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burton\AppData\Local\Box\Box Edit\Documents\NV9UPzIswUOdlf4BvgTo0w==\"/>
    </mc:Choice>
  </mc:AlternateContent>
  <xr:revisionPtr revIDLastSave="0" documentId="13_ncr:1_{3B23C07C-1EE1-4B4E-936C-A6CF2FC34DF3}" xr6:coauthVersionLast="45" xr6:coauthVersionMax="47" xr10:uidLastSave="{00000000-0000-0000-0000-000000000000}"/>
  <bookViews>
    <workbookView xWindow="28680" yWindow="-120" windowWidth="29040" windowHeight="15840" tabRatio="1000" xr2:uid="{6DB9DB4F-BC76-4A87-83A4-9DF039E9C02F}"/>
  </bookViews>
  <sheets>
    <sheet name="Metadata" sheetId="1" r:id="rId1"/>
    <sheet name="IPUMS_2015_19" sheetId="4" r:id="rId2"/>
    <sheet name="ACS_StandardTabs_2015_19" sheetId="2" r:id="rId3"/>
    <sheet name="HMDA_2020" sheetId="3" r:id="rId4"/>
    <sheet name="ACS_StandardTabsRace" sheetId="5" r:id="rId5"/>
    <sheet name="Outcomes_19_21" sheetId="6" r:id="rId6"/>
    <sheet name="Census2020"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6" i="2" l="1"/>
  <c r="K15" i="2"/>
  <c r="K14" i="2"/>
  <c r="K13" i="2"/>
  <c r="K12" i="2"/>
  <c r="K11" i="2"/>
  <c r="K10" i="2"/>
  <c r="K9" i="2"/>
  <c r="K8" i="2"/>
  <c r="K7" i="2"/>
  <c r="K6" i="2"/>
  <c r="K5" i="2"/>
  <c r="K4" i="2"/>
  <c r="K3" i="2"/>
  <c r="K2" i="2"/>
</calcChain>
</file>

<file path=xl/sharedStrings.xml><?xml version="1.0" encoding="utf-8"?>
<sst xmlns="http://schemas.openxmlformats.org/spreadsheetml/2006/main" count="1295" uniqueCount="406">
  <si>
    <t>county</t>
  </si>
  <si>
    <t>TotPop_2015_19</t>
  </si>
  <si>
    <t>NumHshlds_2015_19</t>
  </si>
  <si>
    <t>NumOccupiedHsgUnits_2015_19</t>
  </si>
  <si>
    <t>NumOwnerOccupiedHsgUnits_2015_19</t>
  </si>
  <si>
    <t>NumRenterCostBurden_2015_19</t>
  </si>
  <si>
    <t>RentCostBurdenDenom_2015_19</t>
  </si>
  <si>
    <t>pct_rentercostburden_2015_19</t>
  </si>
  <si>
    <t>pct_homeowner_2015_19</t>
  </si>
  <si>
    <t>Washington Region</t>
  </si>
  <si>
    <t>District of Columbia</t>
  </si>
  <si>
    <t>Charles</t>
  </si>
  <si>
    <t>Frederick</t>
  </si>
  <si>
    <t>Montgomery</t>
  </si>
  <si>
    <t>Prince Georges</t>
  </si>
  <si>
    <t>Alexandria</t>
  </si>
  <si>
    <t>Arlington</t>
  </si>
  <si>
    <t>Falls Church City</t>
  </si>
  <si>
    <t>Fairfax</t>
  </si>
  <si>
    <t>Fairfax City</t>
  </si>
  <si>
    <t>Loudoun</t>
  </si>
  <si>
    <t>Prince William</t>
  </si>
  <si>
    <t>Manassas City</t>
  </si>
  <si>
    <t>Manassas Park City</t>
  </si>
  <si>
    <t>Gaithersburg</t>
  </si>
  <si>
    <t>Rockville</t>
  </si>
  <si>
    <t>Jurisdiction</t>
  </si>
  <si>
    <t>Worksheet</t>
  </si>
  <si>
    <t>HIT_ACS_StandardTabs_2015_19</t>
  </si>
  <si>
    <t>Variable Name</t>
  </si>
  <si>
    <t>Variable Definition</t>
  </si>
  <si>
    <t>pct_renter_2015_19</t>
  </si>
  <si>
    <t>Source</t>
  </si>
  <si>
    <t>Notes</t>
  </si>
  <si>
    <t>owner_purch</t>
  </si>
  <si>
    <t>owner_deny</t>
  </si>
  <si>
    <t>vlowlowinc_purch</t>
  </si>
  <si>
    <t>modinc_purch</t>
  </si>
  <si>
    <t>vlowlowmedinc_purch</t>
  </si>
  <si>
    <t>wht_purch</t>
  </si>
  <si>
    <t>blk_purch</t>
  </si>
  <si>
    <t>hisp_purch</t>
  </si>
  <si>
    <t>api_purch</t>
  </si>
  <si>
    <t>mrace_purch</t>
  </si>
  <si>
    <t>narace_purch</t>
  </si>
  <si>
    <t>othrace_purch</t>
  </si>
  <si>
    <t>appofcolor_purch</t>
  </si>
  <si>
    <t>wht_deny</t>
  </si>
  <si>
    <t>appofcolor_deny</t>
  </si>
  <si>
    <t>income_avail</t>
  </si>
  <si>
    <t>race_purch_avail</t>
  </si>
  <si>
    <t>race_deny_avail</t>
  </si>
  <si>
    <t>wht_allapps</t>
  </si>
  <si>
    <t>appofcolor_allapps</t>
  </si>
  <si>
    <t>vlowlowinc_purch_pct</t>
  </si>
  <si>
    <t>modinc_purch_pct</t>
  </si>
  <si>
    <t>vlowlowmedinc_purch_pct</t>
  </si>
  <si>
    <t>wht_purch_pct</t>
  </si>
  <si>
    <t>blk_purch_pct</t>
  </si>
  <si>
    <t>hisp_purch_pct</t>
  </si>
  <si>
    <t>api_purch_pct</t>
  </si>
  <si>
    <t>mrace_purch_pct</t>
  </si>
  <si>
    <t>othrace_purch_pct</t>
  </si>
  <si>
    <t>appofcolor_purch_pct</t>
  </si>
  <si>
    <t>wht_deny_pct</t>
  </si>
  <si>
    <t>appofcolor_deny_pct</t>
  </si>
  <si>
    <t>denial_ratio</t>
  </si>
  <si>
    <t>Prince George's</t>
  </si>
  <si>
    <t>Falls Church</t>
  </si>
  <si>
    <t xml:space="preserve">Manassas </t>
  </si>
  <si>
    <t>Manassas Park</t>
  </si>
  <si>
    <t>id</t>
  </si>
  <si>
    <t>State-County FIPS Code (SSCCC) or Place Code</t>
  </si>
  <si>
    <t>American Community Survey</t>
  </si>
  <si>
    <t>Home Mortgage Disclosure Act</t>
  </si>
  <si>
    <t>rent_costb_A</t>
  </si>
  <si>
    <t>rent_costb_B</t>
  </si>
  <si>
    <t>rent_costb_H</t>
  </si>
  <si>
    <t>rent_costb_W</t>
  </si>
  <si>
    <t>rent_costb_IOM</t>
  </si>
  <si>
    <t>disb_0to30AMI</t>
  </si>
  <si>
    <t>disb_30to50AMI</t>
  </si>
  <si>
    <t>disb_50to80AMI</t>
  </si>
  <si>
    <t>disb_80to120AMI</t>
  </si>
  <si>
    <t>disb_120to200AMI</t>
  </si>
  <si>
    <t>disb_200AMIplus</t>
  </si>
  <si>
    <t>rent19_0to999</t>
  </si>
  <si>
    <t>rent19_1000to1499</t>
  </si>
  <si>
    <t>rent19_1500to1999</t>
  </si>
  <si>
    <t>rent19_2000to2499</t>
  </si>
  <si>
    <t>rent19_2500to2999</t>
  </si>
  <si>
    <t>rent19_3000plus</t>
  </si>
  <si>
    <t>chgrent_0to999</t>
  </si>
  <si>
    <t>chgrent_1000to1499</t>
  </si>
  <si>
    <t>chgrent_1500to1999</t>
  </si>
  <si>
    <t>chgrent_2000to2499</t>
  </si>
  <si>
    <t>chgrent_2500to2999</t>
  </si>
  <si>
    <t>chgrent_3000plus</t>
  </si>
  <si>
    <t>pct_inc0to30AMI</t>
  </si>
  <si>
    <t>pct_inc30to50AMI</t>
  </si>
  <si>
    <t>pct_inc50to80AMI</t>
  </si>
  <si>
    <t>pct_inc80to120AMI</t>
  </si>
  <si>
    <t>pct_inc120to200AMI</t>
  </si>
  <si>
    <t>pct_inc200plusAMI</t>
  </si>
  <si>
    <t>chginc_0to30AMI</t>
  </si>
  <si>
    <t>chginc_30to50AMI</t>
  </si>
  <si>
    <t>chginc_50to80AMI</t>
  </si>
  <si>
    <t>chginc_80o120AMI</t>
  </si>
  <si>
    <t>chginc_120to200AMI</t>
  </si>
  <si>
    <t>chginc_200AMIplus</t>
  </si>
  <si>
    <t>buyer_0-$1499</t>
  </si>
  <si>
    <t>buyer_$1500-1999</t>
  </si>
  <si>
    <t>buyer_$2000-2499</t>
  </si>
  <si>
    <t>buyer_$2500-2999</t>
  </si>
  <si>
    <t>buyer_$3000-3499</t>
  </si>
  <si>
    <t>buyer_$3500 and above</t>
  </si>
  <si>
    <t>ph_hcv_100ELIHH</t>
  </si>
  <si>
    <t>Arlington County</t>
  </si>
  <si>
    <t>Charles County</t>
  </si>
  <si>
    <t>City of Alexandria</t>
  </si>
  <si>
    <t>DC</t>
  </si>
  <si>
    <t>Fairfax, Fairfax City, and Falls Church</t>
  </si>
  <si>
    <t>Frederick County</t>
  </si>
  <si>
    <t>Loudoun County</t>
  </si>
  <si>
    <t>Montgomery County</t>
  </si>
  <si>
    <t>Prince George's County</t>
  </si>
  <si>
    <t>Prince William, Manassas, and Manassas Park</t>
  </si>
  <si>
    <t>Multiple</t>
  </si>
  <si>
    <t>Jurisdiction Name</t>
  </si>
  <si>
    <t>HMDA_2020</t>
  </si>
  <si>
    <t>HIT Dashboard Section</t>
  </si>
  <si>
    <t>N/A</t>
  </si>
  <si>
    <t>Housing Context</t>
  </si>
  <si>
    <t>Intro</t>
  </si>
  <si>
    <t>IPUMS_2015_19</t>
  </si>
  <si>
    <t>PctWhiteNonHispBridge_2015_19</t>
  </si>
  <si>
    <t>PctHisp_2015_19</t>
  </si>
  <si>
    <t>PctAloneB_2015_19</t>
  </si>
  <si>
    <t>PctAloneW_2015_19</t>
  </si>
  <si>
    <t>PctAloneA_2015_19</t>
  </si>
  <si>
    <t>PctAloneI_2015_19</t>
  </si>
  <si>
    <t>PctAloneO_2015_19</t>
  </si>
  <si>
    <t>PctAloneM_2015_19</t>
  </si>
  <si>
    <t>AvgHshldIncAdj_2015_19</t>
  </si>
  <si>
    <t>AvgHshldIncAdjW_2015_19</t>
  </si>
  <si>
    <t>AvgHshldIncAdjB_2015_19</t>
  </si>
  <si>
    <t>AvgHshldIncAdjH_2015_19</t>
  </si>
  <si>
    <t>AvgHshldIncAdjA_2015_19</t>
  </si>
  <si>
    <t>AvgHshldIncAdjIOM_2015_19</t>
  </si>
  <si>
    <t>PctOwnerOccupiedHU_2015_19</t>
  </si>
  <si>
    <t>PctOwnerOccupiedHUW_2015_19</t>
  </si>
  <si>
    <t>PctOwnerOccupiedHUB_2015_19</t>
  </si>
  <si>
    <t>PctOwnerOccupiedHUH_2015_19</t>
  </si>
  <si>
    <t>PctOwnerOccupiedHUA_2015_19</t>
  </si>
  <si>
    <t>PctOwnerOccupiedHUIOM_2015_19</t>
  </si>
  <si>
    <t>ACS_StandardTabsRace</t>
  </si>
  <si>
    <t>Number of households, 2015-19</t>
  </si>
  <si>
    <t>Number of occupied housing units, 2015-19</t>
  </si>
  <si>
    <t>Number of owner-occupied housing units, 2015-19</t>
  </si>
  <si>
    <t>Number of renter households paying more than 30% of monthly income in rent, 2015-19</t>
  </si>
  <si>
    <t>Number of renter households with rent and income reported, 2015-19</t>
  </si>
  <si>
    <t>Share of renter households paying more than 30% of monthly income in rent, 2015-19</t>
  </si>
  <si>
    <t>Homeownership rate, 2015-19</t>
  </si>
  <si>
    <t>Share of units that are renter-occupied, 2015-19</t>
  </si>
  <si>
    <t>total_unitsbuilt_21</t>
  </si>
  <si>
    <t>totalmf_unitsbuilt_21</t>
  </si>
  <si>
    <t>totalsf_unitsbuilt_21</t>
  </si>
  <si>
    <t>total_commaffunits_21</t>
  </si>
  <si>
    <t>units_0-29%_21</t>
  </si>
  <si>
    <t>units_30-49%_21</t>
  </si>
  <si>
    <t>total_permits_21</t>
  </si>
  <si>
    <t>totalmf_permits_21</t>
  </si>
  <si>
    <t>totalsf_permits_21</t>
  </si>
  <si>
    <t>aff_units_underconstruction_21</t>
  </si>
  <si>
    <t>aff_units_pipeline_21</t>
  </si>
  <si>
    <t>total_units_preserved_21</t>
  </si>
  <si>
    <t>missing</t>
  </si>
  <si>
    <t>Fairfax County</t>
  </si>
  <si>
    <t>City of Falls Church</t>
  </si>
  <si>
    <t>City of Fairfax</t>
  </si>
  <si>
    <t>City of Gaithersburg</t>
  </si>
  <si>
    <t>City of Rockville</t>
  </si>
  <si>
    <t>Prince William County</t>
  </si>
  <si>
    <t>City of Manassas</t>
  </si>
  <si>
    <t>units_50-80%_21</t>
  </si>
  <si>
    <t>percent_transitactivity_units_21</t>
  </si>
  <si>
    <t>percent_affunits_lowmid_21</t>
  </si>
  <si>
    <t>total_unitsbuilt_20</t>
  </si>
  <si>
    <t>totalmf_unitsbuilt_20</t>
  </si>
  <si>
    <t>totalsf_unitsbuilt_20</t>
  </si>
  <si>
    <t>total_commaffunits_2020</t>
  </si>
  <si>
    <t>units_0-29%_20</t>
  </si>
  <si>
    <t>units_30-49%_20</t>
  </si>
  <si>
    <t>units_50-80%_20</t>
  </si>
  <si>
    <t>total_units_preserved_20</t>
  </si>
  <si>
    <t>percent_transitactivity_units_20</t>
  </si>
  <si>
    <t>percent_affunits_lowmid_20</t>
  </si>
  <si>
    <t>total_unitsbuilt_19</t>
  </si>
  <si>
    <t>totalmf_unitsbuilt_19</t>
  </si>
  <si>
    <t>totalsf_unitsbuilt_19</t>
  </si>
  <si>
    <t>total_commaff_units_2019</t>
  </si>
  <si>
    <t>units_0-29%_19</t>
  </si>
  <si>
    <t>units_30-49%_19</t>
  </si>
  <si>
    <t>units_50-80%_19</t>
  </si>
  <si>
    <t>total_units_preserved_19</t>
  </si>
  <si>
    <t>percent_transitactivity_units_19</t>
  </si>
  <si>
    <t>percent_affunits_lowmid_19</t>
  </si>
  <si>
    <t>NA</t>
  </si>
  <si>
    <t>Outcomes_19_21</t>
  </si>
  <si>
    <t>HIT Survey of Local Jurisdictions</t>
  </si>
  <si>
    <t>Total Population, 2015-2019</t>
  </si>
  <si>
    <t>American Community Survey microdata from IPUMS-USA</t>
  </si>
  <si>
    <t>Ratio of denial rates for mortgages between white borrowers and borrowers of color for first-lien owner-occupied home purchases of 1-4 unit dwellings, 2020</t>
  </si>
  <si>
    <t>If White borrowers and borrowers of Color were denied mortgages at the same rate we would expect to see a ratio equal to 1. Values under 1 indicate that borrowers of Color have higher denial rates than White borrowers.</t>
  </si>
  <si>
    <t>Income categories reflect HUD Income Limits by household size for 2019.</t>
  </si>
  <si>
    <t>Incomes are in 2019 dollars. Income categories reflect HUD Income Limits by household size for 2019.</t>
  </si>
  <si>
    <t>Categories are not mutually exclusive. People identifying as Hispanic may also be represented in other bars except white. Values for some groups are suppressed because the estimates are not reliable.</t>
  </si>
  <si>
    <t>Average household income, 2015-19</t>
  </si>
  <si>
    <t>Average income for white households, 2015-19</t>
  </si>
  <si>
    <t>Average income for Black households, 2015-19</t>
  </si>
  <si>
    <t>Average income for Hispanic/Latinx households, 2015-19</t>
  </si>
  <si>
    <t>Owner housing units with monthly housing cost between $0-$1,499 for a first-time homebuyer, 2015-19</t>
  </si>
  <si>
    <t>Owner housing units with monthly housing cost between $1,500-$1,999 for a first-time homebuyer, 2015-19</t>
  </si>
  <si>
    <t>Owner housing units with monthly housing cost between $2,000-$2,499 for a first-time homebuyer, 2015-19</t>
  </si>
  <si>
    <t>Owner housing units with monthly housing cost between $2,500-$2,999 for a first-time homebuyer, 2015-19</t>
  </si>
  <si>
    <t>Owner housing units with monthly housing cost between $3,000-$3,499 for a first-time homebuyer, 2015-19</t>
  </si>
  <si>
    <t>Owner housing units with monthly housing cost $3,500 and higher for a first-time homebuyer, 2015-19</t>
  </si>
  <si>
    <t>Estimated number of public housing units and vouchers relative to renter households with incomes below 30% of area median, 2015-19</t>
  </si>
  <si>
    <t>Housing Outcomes</t>
  </si>
  <si>
    <t>Structural Racism</t>
  </si>
  <si>
    <t>Number of households with one or more people with a disability by income level relative to 0-30% area median income, 2015-19</t>
  </si>
  <si>
    <t>Number of households with one or more people with a disability by income level relative to 30-50% area median income, 2015-19</t>
  </si>
  <si>
    <t>Number of households with one or more people with a disability by income level relative to 50-80% area median income, 2015-19</t>
  </si>
  <si>
    <t>Number of households with one or more people with a disability by income level relative to 80-120% area median income, 2015-19</t>
  </si>
  <si>
    <t>Number of households with one or more people with a disability by income level relative to 120-200% area median income, 2015-19</t>
  </si>
  <si>
    <t>Denials for mortgages with white borrowers for first-lien owner-occupied home purchases of 1-4 unit dwellings, 2020</t>
  </si>
  <si>
    <t>Denials for mortgages with borrowers of color for first-lien owner-occupied home purchases of 1-4 unit dwellings, 2020</t>
  </si>
  <si>
    <t>Mortgage originations to white borrowers for first lien owner-occupied home purchases of 1-4 unit dwellings, 2020</t>
  </si>
  <si>
    <t>Mortgage originations to Black borrowers for first-lien owner-occupied home purchases of 1-4 unit dwellings, 2020</t>
  </si>
  <si>
    <t>Mortgage originations to Hispanic borrowers for first-lien owner-occupied home purchases of 1-4 unit dwellings, 2020</t>
  </si>
  <si>
    <t>Mortgage originations to Asian/Pacific Islander borrowers for first-lien owner-occupied home purchases of 1-4 unit dwellings, 2020</t>
  </si>
  <si>
    <t>Mortgage originations to multiple race/ethnicity borrowers for first-lien owner-occupied home purchases of 1-4 unit dwellings, 2020</t>
  </si>
  <si>
    <t>Mortgage originations to borrowers with unavailable race for first-lien owner-occupied home purchases of 1-4 unit dwellings, 2020</t>
  </si>
  <si>
    <t>Mortgage originations to borrowers with other race for first-lien owner-occupied home purchases of 1-4 unit dwellings, 2020</t>
  </si>
  <si>
    <t>Share of mortgage originations to white borrowers for first lien owner-occupied home purchases of 1-4 unit dwellings, 2020</t>
  </si>
  <si>
    <t>Share of mortgage originations to Hispanic borrowers for first-lien owner-occupied home purchases of 1-4 unit dwellings, 2020</t>
  </si>
  <si>
    <t>Share of mortgage originations to Black borrowers for first-lien owner-occupied home purchases of 1-4 unit dwellings, 2020</t>
  </si>
  <si>
    <t>Share of mortgage originations to Asian/Pacific Islander borrowers for first-lien owner-occupied home purchases of 1-4 unit dwellings, 2020</t>
  </si>
  <si>
    <t>Share of mortgage originations to multiple race/ethnicity borrowers for first-lien owner-occupied home purchases of 1-4 unit dwellings, 2020</t>
  </si>
  <si>
    <t>Share of mortgage originations to borrowers with other race for first-lien owner-occupied home purchases of 1-4 unit dwellings, 2020</t>
  </si>
  <si>
    <t>Share of mortgage originations to borrowers of all for first-lien owner-occupied home purchases of 1-4 unit dwellings, 2020</t>
  </si>
  <si>
    <t>Categories are mutually exclusive, borrowers identifying as Hispanic are not also represented in a race category. For mortgages with an applicant and a co-applicant, if they identify the same way they are captured in that category, otherwise if they have different identities they would be included in the Indigenous or Multiple race category.</t>
  </si>
  <si>
    <t>Mortgage origination applications for white borrowers for first-lien owner-occupied home purchases of 1-4 unit dwellings, 2020</t>
  </si>
  <si>
    <t>Mortgage origination applications for borrowers of color for first-lien owner-occupied home purchases of 1-4 unit dwellings, 2020</t>
  </si>
  <si>
    <t>Total housing units built, 2021</t>
  </si>
  <si>
    <t>Multifamily housing units built, 2021</t>
  </si>
  <si>
    <t>Single-family housing units built, 2021</t>
  </si>
  <si>
    <t>Total housing units built affordable to 80% of area median income and below, 2021</t>
  </si>
  <si>
    <t>Units built affordable to households with incomes 0-29.9% of area median income, 2021</t>
  </si>
  <si>
    <t>Units built affordable to households with incomes 30-49.9% of area median income, 2021</t>
  </si>
  <si>
    <t>Units built affordable to households with incomes 50-79.9% of area median income, 2021</t>
  </si>
  <si>
    <t>Number of affordable housing units under construction, 2021</t>
  </si>
  <si>
    <t>Number of affordable housing units in the pipeline, 2021</t>
  </si>
  <si>
    <t>Share of affordable units in COG Activity Centers or near high-capacity transit, 2021</t>
  </si>
  <si>
    <t>Share of units affordable to households with low incomes (80% AMI and below), 2021</t>
  </si>
  <si>
    <t>Total housing units built, 2020</t>
  </si>
  <si>
    <t>Multifamily housing units built, 2020</t>
  </si>
  <si>
    <t>Single-family housing units built, 2020</t>
  </si>
  <si>
    <t>Total housing units built affordable to 80% of area median income and below, 2020</t>
  </si>
  <si>
    <t>Units built affordable to households with incomes 0-29.9% of area median income , 2020</t>
  </si>
  <si>
    <t>Units built affordable to households with incomes 30-49.9% of area median income, 2020</t>
  </si>
  <si>
    <t>Units built affordable to households with incomes 50-79.9% of area median income, 2020</t>
  </si>
  <si>
    <t>Share of affordable units in COG Activity Centers or near high-capacity transit, 2020</t>
  </si>
  <si>
    <t>Share of units affordable to households with low incomes (80% AMI and below), 2020</t>
  </si>
  <si>
    <t>Total housing units built, 2019</t>
  </si>
  <si>
    <t>Multifamily housing units built, 2019</t>
  </si>
  <si>
    <t>Single-family housing units built, 2019</t>
  </si>
  <si>
    <t>Total housing units built affordable to 80% of area median income and below, 2019</t>
  </si>
  <si>
    <t>Units built affordable to households with incomes 0-29.9% of area median income, 2019</t>
  </si>
  <si>
    <t>Units built affordable to households with incomes 30-49.9% of area median income , 2019</t>
  </si>
  <si>
    <t>Units built affordable to households with incomes 50-79.9% of area median income, 2019</t>
  </si>
  <si>
    <t>Share of affordable units in COG Activity Centers or near high-capacity transit, 2019</t>
  </si>
  <si>
    <t>Share of units affordable to households with low incomes (80% AMI and below), 2019</t>
  </si>
  <si>
    <t>Total mortgage originations for first-lien owner-occupied home purchases of 1-4 unit dwellings, 2020</t>
  </si>
  <si>
    <t>Mortgage originations to borrowers of color for first-lien owner-occupied home purchases of 1-4 unit dwellings, 2020</t>
  </si>
  <si>
    <t>Total denials for mortgages for first-lien owner-occupied home purchases of 1-4 unit dwellings, 2020</t>
  </si>
  <si>
    <t>Mortgage originations with borrower income available for first-lien owner-occupied home purchases of 1-4 unit dwellings, 2020</t>
  </si>
  <si>
    <t>Mortgage originations with borrower race available for first-lien owner-occupied home purchases of 1-4 unit dwellings, 2020</t>
  </si>
  <si>
    <t>Denials for mortgages with borrower race available for first-lien owner-occupied home denials of 1-4 unit dwellings, 2020</t>
  </si>
  <si>
    <t>Denial rate for mortgages with borrowers of color for first-lien owner-occupied home purchases of 1-4 unit dwellings, 2020</t>
  </si>
  <si>
    <t>Denial rate for mortgages with white borrowers for first-lien owner-occupied home purchases of 1-4 unit dwellings, 2020</t>
  </si>
  <si>
    <t>Share of Black renter households paying more than 30% of their monthly income in rent, 2015-19.</t>
  </si>
  <si>
    <t>Share of Asian/Pacific Islander renter households paying more than 30% of their monthly income in rent, 2015-19</t>
  </si>
  <si>
    <t>Share of Hispanic/Latinx renter households paying more than 30% of their monthly income in rent, 2015-19</t>
  </si>
  <si>
    <t>Share of white renter households paying more than 30% of their monthly income in rent, 2015-19</t>
  </si>
  <si>
    <t>Share of Indigenous, other or multiple race renter households paying more than 30% of their monthly income in rent, 2015-19</t>
  </si>
  <si>
    <t>Share of units with monthly rent costs between $0-$999, 2015-19</t>
  </si>
  <si>
    <t>Share of units with monthly rent costs between $1,000-$1,499, 2015-19</t>
  </si>
  <si>
    <t>Share of units with monthly rent costs between $1,500-$1,999, 2015-19</t>
  </si>
  <si>
    <t>Share of units with monthly rent costs between $2,000-$2,499, 2015-19</t>
  </si>
  <si>
    <t>Share of units with monthly rent costs between $2,500-$2,999, 2015-19</t>
  </si>
  <si>
    <t>Share of units with monthly rent costs $3,000 and higher, 2015-19</t>
  </si>
  <si>
    <t>Categories are not mutually exclusive. People identifying as Hispanic may also be represented in other bars except white. Households paying more than 30 percent of their monthly income in housing costs are considered to be cost burdened.</t>
  </si>
  <si>
    <t>Share of population with household income between 0-30% area median income, 2015-19</t>
  </si>
  <si>
    <t>Share of population with household income between 30-50% area median income, 2015-19</t>
  </si>
  <si>
    <t>Share of population with household income between 50-80% area median income, 2015-19</t>
  </si>
  <si>
    <t>Share of population with household income between 80-120% area median income, 2015-19</t>
  </si>
  <si>
    <t>Share of population with household income between 120-200% area median income, 2015-19</t>
  </si>
  <si>
    <t>Share of population with household income at 200% area median income and higher, 2015-19</t>
  </si>
  <si>
    <t>Number of households with one or more people with a disability by income level relative to 200% and higher area median income, 2015-19</t>
  </si>
  <si>
    <t>Income categories reflect HUD Income Limits by household size for 2019. People will a disability includes those with cognitive disabilities, physical or self-care disabilities, ambulatory disabilities, independent living difficulties, vision disabilities, or hearing disabilities.</t>
  </si>
  <si>
    <t>Estimated number of units and vouchers is for 2021. Vouchers include federally-funded Housing Choice Vouchers and locally-funded vouchers where information was available. Income is for 2015-19 and based on the 2019 HUD Income Limits by family size.</t>
  </si>
  <si>
    <t xml:space="preserve">City of Manassas Park </t>
  </si>
  <si>
    <t>Suppressed</t>
  </si>
  <si>
    <t>Mortgage originations to low and very low-income borrowers (0-50% of AMI) for first-lien owner-occupied home purchases of 1-4 unit dwellings, 2020</t>
  </si>
  <si>
    <t>Mortgage originations to moderate-income borrowers (50-80% of AMI) for first-lien owner-occupied home purchases of 1-4 unit dwellings, 2020</t>
  </si>
  <si>
    <t>Mortgage originations to borrowers with incomes below 80% of AMI for first-lien owner-occupied home purchases of 1-4 unit dwellings, 2020</t>
  </si>
  <si>
    <t>Share of mortgage originations to borrowers with incomes below 80% of AMI for first-lien owner-occupied home purchases of 1-4 unit dwellings, 2020</t>
  </si>
  <si>
    <t>Share of mortgage originations to moderate-income borrowers (50-80% of AMI) for first-lien owner-occupied home purchases of 1-4 unit dwellings, 2020</t>
  </si>
  <si>
    <t>Share of mortgage originations to low and very low-income borrowers (0-50%) of AMI for first-lien owner-occupied home purchases of 1-4 unit dwellings, 2020</t>
  </si>
  <si>
    <t>Average income for Asian or Pacific Islander households, 2015-19</t>
  </si>
  <si>
    <t>Average income for Indigenous, Other, or Multiple Race households, 2015-19</t>
  </si>
  <si>
    <t>Share of households that are owner-occupants, all races, 2015-19</t>
  </si>
  <si>
    <t>Share of white households that are owner-occupants, 2015-19</t>
  </si>
  <si>
    <t>Share of Black households that are owner-occupants, 2015-19</t>
  </si>
  <si>
    <t>Share of Hispanic/Latinx households that are owner-occupants, 2015-19</t>
  </si>
  <si>
    <t>Share of Asian or Pacific Islander households that are owner-occupants, 2015-19</t>
  </si>
  <si>
    <t>Change in households with incomes between 0-30% area median income, 2008-12 to 2015-19</t>
  </si>
  <si>
    <t>Change in households with incomes between 30-50% area median income, 2008-12 to 2015-19</t>
  </si>
  <si>
    <t>Change in households with incomes between 50-80% area median income, 2008-12 to 2015-19</t>
  </si>
  <si>
    <t>Change in households with incomes between 80-120% area median income, 2008-12 to 2015-19</t>
  </si>
  <si>
    <t>Change in households with incomes between 120-200% area median income, 2008-12 to 2015-19</t>
  </si>
  <si>
    <t>Change in households with incomes at 200% area median income and higher, 2008-12 to 2015-19</t>
  </si>
  <si>
    <t>Change in number of renter housing units, $3,000 and more monthly housing cost, 2008-12 to 2015-19</t>
  </si>
  <si>
    <t>Change in number of renter housing units, $2,500-2,999 monthly housing cost, 2008-12 to 2015-19</t>
  </si>
  <si>
    <t>Change in number of renter housing units, $2,000-2,499 monthly housing cost, 2008-12 to 2015-19</t>
  </si>
  <si>
    <t>Change in number of renter housing units, $1,500-1,999 monthly housing cost, 2008-12 to 2015-19</t>
  </si>
  <si>
    <t>Change in number of renter housing units, $1,000-1,499 monthly housing cost, 2008-12 to 2015-19</t>
  </si>
  <si>
    <t>Change in number of renter housing units, $0-999 monthly housing cost, 2008-12 to 2015-19</t>
  </si>
  <si>
    <t>American Community Survey microdata from IPUMS-USA, HUD's Picture of Subsidized Households, and HIT Survey of Local Jurisdictions</t>
  </si>
  <si>
    <t>Share of the population identifying as White Non-Hispanic alone, 2015-19</t>
  </si>
  <si>
    <t>Share of the population identifying as Hispanic/Latinx, 2015-19</t>
  </si>
  <si>
    <t>Share of the population identifying as Black alone, 2015-19</t>
  </si>
  <si>
    <t>Share of the population identifying as White alone, 2015-19</t>
  </si>
  <si>
    <t>Share of the population identifying as Asian or pacific Islander alone, 2015-19</t>
  </si>
  <si>
    <t>Share of the population identifying as Indigenous alone, 2015-19</t>
  </si>
  <si>
    <t>Share of the population identifying as Other race alone, 2015-19</t>
  </si>
  <si>
    <t>Share of the population identifying as Multiple races, 2015-19</t>
  </si>
  <si>
    <t>Total number of units for new housing construction on building permits, 2021</t>
  </si>
  <si>
    <t>Multifamily units on building permits for new housing construction, 2021</t>
  </si>
  <si>
    <t>Single-family units on building permits for new housing construction, 2021</t>
  </si>
  <si>
    <t>Number of subsidized rental units preserved, 2021</t>
  </si>
  <si>
    <t>Number of subsidized rental units preserved, 2019</t>
  </si>
  <si>
    <t>Number of subsidized rental units preserved, 2020</t>
  </si>
  <si>
    <t>totpop10</t>
  </si>
  <si>
    <t>totpop20</t>
  </si>
  <si>
    <t>hsgunit10</t>
  </si>
  <si>
    <t>hsguni20</t>
  </si>
  <si>
    <t>hshlds10</t>
  </si>
  <si>
    <t>hshlds20</t>
  </si>
  <si>
    <t>chg_hsgunits</t>
  </si>
  <si>
    <t>chg_annual_hsgunits</t>
  </si>
  <si>
    <t>chg_hsehlds</t>
  </si>
  <si>
    <t>chg_annual_hsehlds</t>
  </si>
  <si>
    <t>City of Manassas Park</t>
  </si>
  <si>
    <t xml:space="preserve">City of Manassas   </t>
  </si>
  <si>
    <t>Census2020</t>
  </si>
  <si>
    <t>Total population, 2010</t>
  </si>
  <si>
    <t>Total population, 2020</t>
  </si>
  <si>
    <t>Number of housing units, 2010</t>
  </si>
  <si>
    <t>Number of housing units, 2020</t>
  </si>
  <si>
    <t>Number of households, 2010</t>
  </si>
  <si>
    <t>Number of households, 2020</t>
  </si>
  <si>
    <t>Change in the number of housing units, 2010 to 2020</t>
  </si>
  <si>
    <t>Change in the number of households, 2010 to 2020</t>
  </si>
  <si>
    <t>pct_target_0to29_21</t>
  </si>
  <si>
    <t>pct_target_30to49_21</t>
  </si>
  <si>
    <t>pct_target_50to80_21</t>
  </si>
  <si>
    <t>pct_target_allunits_21</t>
  </si>
  <si>
    <t>pct_target_0to29_20</t>
  </si>
  <si>
    <t>pct_target_30to49_20</t>
  </si>
  <si>
    <t>pct_target_50to80_20</t>
  </si>
  <si>
    <t>pct_target_allunits_20</t>
  </si>
  <si>
    <t>pct_target_0to29_19</t>
  </si>
  <si>
    <t>pct_target_30to49_19</t>
  </si>
  <si>
    <t>pct_target_50to80_19</t>
  </si>
  <si>
    <t>pct_target_allunits_19</t>
  </si>
  <si>
    <t>2020 Decennial Census</t>
  </si>
  <si>
    <t>Share of annual target for new units affordable to households with incomes 0-29.9% of area median income, 2021</t>
  </si>
  <si>
    <t>Share of annual target for new units affordable to households with incomes 30-49.9% of area median income, 2021</t>
  </si>
  <si>
    <t>Share of annual target for new units affordable to households with incomes 50-79.9% of area median income, 2021</t>
  </si>
  <si>
    <t>Share of annual target for all new units, 2021</t>
  </si>
  <si>
    <t>Share of annual target for new units affordable to households with incomes 0-29.9% of area median income, 2020</t>
  </si>
  <si>
    <t>Share of annual target for new units affordable to households with incomes 30-49.9% of area median income, 2020</t>
  </si>
  <si>
    <t>Share of annual target for new units affordable to households with incomes 50-79.9% of area median income, 2020</t>
  </si>
  <si>
    <t>Share of annual target for all new units, 2020</t>
  </si>
  <si>
    <t>Share of annual target for new units affordable to households with incomes 0-29.9% of area median income, 2019</t>
  </si>
  <si>
    <t>Share of annual target for new units affordable to households with incomes 30-49.9% of area median income, 2019</t>
  </si>
  <si>
    <t>Share of annual target for new units affordable to households with incomes 50-79.9% of area median income, 2019</t>
  </si>
  <si>
    <t>Share of annual target for all new units, 2019</t>
  </si>
  <si>
    <t>Rental costs include the contractual monthly rent payment plus any additional costs to the tenant for utilities and fees.</t>
  </si>
  <si>
    <t>Costs are in 2019 dollars. Rental costs include the contractual monthly rent payment plus any additional costs to the tenant for utilities and fees.</t>
  </si>
  <si>
    <t>Costs for owner housing were calculated as the monthly payment for a 30-year fixed rate mortgage for 90 percent of the market value to the unit, along with estimates of other monthly costs including taxes, utilities, and fees.</t>
  </si>
  <si>
    <t>Share of  Indigenous, Other or Multiple Race households that are owner-occupants, 2015-19</t>
  </si>
  <si>
    <t>Annualized change in the number of housing units, 2010 to 2020</t>
  </si>
  <si>
    <t>Annualized change in the number of households, 2010 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</si>
</sst>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00"/>
    <numFmt numFmtId="166" formatCode="0.000"/>
  </numFmts>
  <fonts count="5" x14ac:knownFonts="1">
    <font>
      <sz val="11"/>
      <color theme="1"/>
      <name val="Calibri"/>
      <family val="2"/>
      <scheme val="minor"/>
    </font>
    <font>
      <b/>
      <sz val="11"/>
      <color theme="1"/>
      <name val="Calibri"/>
      <family val="2"/>
      <scheme val="minor"/>
    </font>
    <font>
      <sz val="8"/>
      <name val="Calibri"/>
      <family val="2"/>
      <scheme val="minor"/>
    </font>
    <font>
      <sz val="10"/>
      <color theme="1"/>
      <name val="Arial"/>
      <family val="2"/>
    </font>
    <font>
      <sz val="10"/>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1" fontId="0" fillId="0" borderId="0" xfId="0" applyNumberFormat="1"/>
    <xf numFmtId="164" fontId="0" fillId="0" borderId="0" xfId="0" applyNumberFormat="1"/>
    <xf numFmtId="165" fontId="0" fillId="0" borderId="0" xfId="0" applyNumberFormat="1"/>
    <xf numFmtId="0" fontId="1" fillId="0" borderId="0" xfId="0" applyFont="1"/>
    <xf numFmtId="0" fontId="0" fillId="0" borderId="0" xfId="0"/>
    <xf numFmtId="0" fontId="1" fillId="0" borderId="0" xfId="0" applyFont="1" applyAlignment="1">
      <alignment wrapText="1"/>
    </xf>
    <xf numFmtId="0" fontId="0" fillId="0" borderId="0" xfId="0" applyAlignment="1">
      <alignment wrapText="1"/>
    </xf>
    <xf numFmtId="166" fontId="0" fillId="0" borderId="0" xfId="0" applyNumberFormat="1"/>
    <xf numFmtId="0" fontId="3" fillId="0" borderId="0" xfId="0" applyFont="1" applyFill="1" applyBorder="1"/>
    <xf numFmtId="3" fontId="4" fillId="0" borderId="0" xfId="0" applyNumberFormat="1" applyFont="1" applyFill="1" applyBorder="1" applyAlignment="1">
      <alignment horizontal="right" vertical="center" wrapText="1"/>
    </xf>
    <xf numFmtId="3" fontId="3" fillId="0" borderId="0" xfId="0" applyNumberFormat="1" applyFont="1" applyFill="1" applyBorder="1"/>
    <xf numFmtId="1" fontId="3" fillId="0" borderId="0" xfId="0" applyNumberFormat="1" applyFont="1" applyFill="1" applyBorder="1"/>
    <xf numFmtId="0" fontId="4" fillId="0" borderId="0"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tacatalog.urban.org/sites/default/files/data-dictionary-files/Urban-HMDA_neighborhood_data_codebook.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93DD5-6CE2-4374-A7C9-0562A01AF523}">
  <dimension ref="A1:F166"/>
  <sheetViews>
    <sheetView tabSelected="1" workbookViewId="0">
      <selection activeCell="C19" sqref="C19"/>
    </sheetView>
  </sheetViews>
  <sheetFormatPr defaultRowHeight="14.5" x14ac:dyDescent="0.35"/>
  <cols>
    <col min="1" max="1" width="29.81640625" bestFit="1" customWidth="1"/>
    <col min="2" max="2" width="36.1796875" bestFit="1" customWidth="1"/>
    <col min="3" max="3" width="63.26953125" style="7" customWidth="1"/>
    <col min="4" max="4" width="29.453125" style="7" customWidth="1"/>
    <col min="5" max="5" width="55.36328125" style="7" customWidth="1"/>
    <col min="6" max="6" width="21" bestFit="1" customWidth="1"/>
  </cols>
  <sheetData>
    <row r="1" spans="1:6" x14ac:dyDescent="0.35">
      <c r="A1" s="4" t="s">
        <v>27</v>
      </c>
      <c r="B1" s="4" t="s">
        <v>29</v>
      </c>
      <c r="C1" s="6" t="s">
        <v>30</v>
      </c>
      <c r="D1" s="6" t="s">
        <v>32</v>
      </c>
      <c r="E1" s="6" t="s">
        <v>33</v>
      </c>
      <c r="F1" s="4" t="s">
        <v>130</v>
      </c>
    </row>
    <row r="2" spans="1:6" x14ac:dyDescent="0.35">
      <c r="A2" t="s">
        <v>127</v>
      </c>
      <c r="B2" t="s">
        <v>71</v>
      </c>
      <c r="C2" s="7" t="s">
        <v>72</v>
      </c>
      <c r="F2" t="s">
        <v>131</v>
      </c>
    </row>
    <row r="3" spans="1:6" x14ac:dyDescent="0.35">
      <c r="A3" t="s">
        <v>127</v>
      </c>
      <c r="B3" t="s">
        <v>26</v>
      </c>
      <c r="C3" s="7" t="s">
        <v>128</v>
      </c>
      <c r="F3" t="s">
        <v>131</v>
      </c>
    </row>
    <row r="4" spans="1:6" x14ac:dyDescent="0.35">
      <c r="A4" t="s">
        <v>28</v>
      </c>
      <c r="B4" t="s">
        <v>1</v>
      </c>
      <c r="C4" s="7" t="s">
        <v>210</v>
      </c>
      <c r="D4" s="7" t="s">
        <v>73</v>
      </c>
      <c r="F4" t="s">
        <v>131</v>
      </c>
    </row>
    <row r="5" spans="1:6" x14ac:dyDescent="0.35">
      <c r="A5" t="s">
        <v>28</v>
      </c>
      <c r="B5" t="s">
        <v>2</v>
      </c>
      <c r="C5" s="7" t="s">
        <v>156</v>
      </c>
      <c r="D5" s="7" t="s">
        <v>73</v>
      </c>
      <c r="F5" t="s">
        <v>131</v>
      </c>
    </row>
    <row r="6" spans="1:6" x14ac:dyDescent="0.35">
      <c r="A6" t="s">
        <v>28</v>
      </c>
      <c r="B6" t="s">
        <v>3</v>
      </c>
      <c r="C6" s="7" t="s">
        <v>157</v>
      </c>
      <c r="D6" s="7" t="s">
        <v>73</v>
      </c>
      <c r="F6" t="s">
        <v>131</v>
      </c>
    </row>
    <row r="7" spans="1:6" x14ac:dyDescent="0.35">
      <c r="A7" t="s">
        <v>28</v>
      </c>
      <c r="B7" t="s">
        <v>4</v>
      </c>
      <c r="C7" s="7" t="s">
        <v>158</v>
      </c>
      <c r="D7" s="7" t="s">
        <v>73</v>
      </c>
      <c r="F7" t="s">
        <v>131</v>
      </c>
    </row>
    <row r="8" spans="1:6" ht="29" x14ac:dyDescent="0.35">
      <c r="A8" t="s">
        <v>28</v>
      </c>
      <c r="B8" t="s">
        <v>5</v>
      </c>
      <c r="C8" s="7" t="s">
        <v>159</v>
      </c>
      <c r="D8" s="7" t="s">
        <v>73</v>
      </c>
      <c r="F8" t="s">
        <v>131</v>
      </c>
    </row>
    <row r="9" spans="1:6" x14ac:dyDescent="0.35">
      <c r="A9" t="s">
        <v>28</v>
      </c>
      <c r="B9" t="s">
        <v>6</v>
      </c>
      <c r="C9" s="7" t="s">
        <v>160</v>
      </c>
      <c r="D9" s="7" t="s">
        <v>73</v>
      </c>
      <c r="F9" t="s">
        <v>131</v>
      </c>
    </row>
    <row r="10" spans="1:6" ht="29" x14ac:dyDescent="0.35">
      <c r="A10" t="s">
        <v>28</v>
      </c>
      <c r="B10" t="s">
        <v>7</v>
      </c>
      <c r="C10" s="7" t="s">
        <v>161</v>
      </c>
      <c r="D10" s="7" t="s">
        <v>73</v>
      </c>
      <c r="F10" t="s">
        <v>132</v>
      </c>
    </row>
    <row r="11" spans="1:6" x14ac:dyDescent="0.35">
      <c r="A11" t="s">
        <v>28</v>
      </c>
      <c r="B11" t="s">
        <v>8</v>
      </c>
      <c r="C11" s="7" t="s">
        <v>162</v>
      </c>
      <c r="D11" s="7" t="s">
        <v>73</v>
      </c>
      <c r="F11" t="s">
        <v>131</v>
      </c>
    </row>
    <row r="12" spans="1:6" x14ac:dyDescent="0.35">
      <c r="A12" t="s">
        <v>28</v>
      </c>
      <c r="B12" t="s">
        <v>31</v>
      </c>
      <c r="C12" s="7" t="s">
        <v>163</v>
      </c>
      <c r="D12" s="7" t="s">
        <v>73</v>
      </c>
      <c r="F12" t="s">
        <v>133</v>
      </c>
    </row>
    <row r="13" spans="1:6" ht="29" x14ac:dyDescent="0.35">
      <c r="A13" t="s">
        <v>129</v>
      </c>
      <c r="B13" t="s">
        <v>34</v>
      </c>
      <c r="C13" s="7" t="s">
        <v>283</v>
      </c>
      <c r="D13" s="7" t="s">
        <v>74</v>
      </c>
      <c r="F13" t="s">
        <v>131</v>
      </c>
    </row>
    <row r="14" spans="1:6" ht="29" x14ac:dyDescent="0.35">
      <c r="A14" t="s">
        <v>129</v>
      </c>
      <c r="B14" t="s">
        <v>35</v>
      </c>
      <c r="C14" s="7" t="s">
        <v>285</v>
      </c>
      <c r="D14" s="7" t="s">
        <v>74</v>
      </c>
      <c r="F14" t="s">
        <v>131</v>
      </c>
    </row>
    <row r="15" spans="1:6" ht="43.5" x14ac:dyDescent="0.35">
      <c r="A15" t="s">
        <v>129</v>
      </c>
      <c r="B15" t="s">
        <v>36</v>
      </c>
      <c r="C15" s="7" t="s">
        <v>314</v>
      </c>
      <c r="D15" s="7" t="s">
        <v>74</v>
      </c>
      <c r="F15" t="s">
        <v>132</v>
      </c>
    </row>
    <row r="16" spans="1:6" ht="29" x14ac:dyDescent="0.35">
      <c r="A16" t="s">
        <v>129</v>
      </c>
      <c r="B16" t="s">
        <v>37</v>
      </c>
      <c r="C16" s="7" t="s">
        <v>315</v>
      </c>
      <c r="D16" s="7" t="s">
        <v>74</v>
      </c>
      <c r="F16" s="5" t="s">
        <v>132</v>
      </c>
    </row>
    <row r="17" spans="1:6" ht="29" x14ac:dyDescent="0.35">
      <c r="A17" t="s">
        <v>129</v>
      </c>
      <c r="B17" t="s">
        <v>38</v>
      </c>
      <c r="C17" s="7" t="s">
        <v>316</v>
      </c>
      <c r="D17" s="7" t="s">
        <v>74</v>
      </c>
      <c r="F17" s="5" t="s">
        <v>132</v>
      </c>
    </row>
    <row r="18" spans="1:6" ht="87" x14ac:dyDescent="0.35">
      <c r="A18" t="s">
        <v>129</v>
      </c>
      <c r="B18" t="s">
        <v>39</v>
      </c>
      <c r="C18" s="7" t="s">
        <v>237</v>
      </c>
      <c r="D18" s="7" t="s">
        <v>74</v>
      </c>
      <c r="E18" s="7" t="s">
        <v>251</v>
      </c>
      <c r="F18" t="s">
        <v>229</v>
      </c>
    </row>
    <row r="19" spans="1:6" ht="87" x14ac:dyDescent="0.35">
      <c r="A19" t="s">
        <v>129</v>
      </c>
      <c r="B19" t="s">
        <v>40</v>
      </c>
      <c r="C19" s="7" t="s">
        <v>238</v>
      </c>
      <c r="D19" s="7" t="s">
        <v>74</v>
      </c>
      <c r="E19" s="7" t="s">
        <v>251</v>
      </c>
      <c r="F19" s="5" t="s">
        <v>229</v>
      </c>
    </row>
    <row r="20" spans="1:6" ht="87" x14ac:dyDescent="0.35">
      <c r="A20" t="s">
        <v>129</v>
      </c>
      <c r="B20" t="s">
        <v>41</v>
      </c>
      <c r="C20" s="7" t="s">
        <v>239</v>
      </c>
      <c r="D20" s="7" t="s">
        <v>74</v>
      </c>
      <c r="E20" s="7" t="s">
        <v>251</v>
      </c>
      <c r="F20" s="5" t="s">
        <v>229</v>
      </c>
    </row>
    <row r="21" spans="1:6" ht="87" x14ac:dyDescent="0.35">
      <c r="A21" t="s">
        <v>129</v>
      </c>
      <c r="B21" t="s">
        <v>42</v>
      </c>
      <c r="C21" s="7" t="s">
        <v>240</v>
      </c>
      <c r="D21" s="7" t="s">
        <v>74</v>
      </c>
      <c r="E21" s="7" t="s">
        <v>251</v>
      </c>
      <c r="F21" s="5" t="s">
        <v>229</v>
      </c>
    </row>
    <row r="22" spans="1:6" ht="87" x14ac:dyDescent="0.35">
      <c r="A22" t="s">
        <v>129</v>
      </c>
      <c r="B22" t="s">
        <v>43</v>
      </c>
      <c r="C22" s="7" t="s">
        <v>241</v>
      </c>
      <c r="D22" s="7" t="s">
        <v>74</v>
      </c>
      <c r="E22" s="7" t="s">
        <v>251</v>
      </c>
      <c r="F22" s="5" t="s">
        <v>229</v>
      </c>
    </row>
    <row r="23" spans="1:6" ht="87" x14ac:dyDescent="0.35">
      <c r="A23" t="s">
        <v>129</v>
      </c>
      <c r="B23" t="s">
        <v>44</v>
      </c>
      <c r="C23" s="7" t="s">
        <v>242</v>
      </c>
      <c r="D23" s="7" t="s">
        <v>74</v>
      </c>
      <c r="E23" s="7" t="s">
        <v>251</v>
      </c>
      <c r="F23" s="5" t="s">
        <v>229</v>
      </c>
    </row>
    <row r="24" spans="1:6" ht="87" x14ac:dyDescent="0.35">
      <c r="A24" t="s">
        <v>129</v>
      </c>
      <c r="B24" t="s">
        <v>45</v>
      </c>
      <c r="C24" s="7" t="s">
        <v>243</v>
      </c>
      <c r="D24" s="7" t="s">
        <v>74</v>
      </c>
      <c r="E24" s="7" t="s">
        <v>251</v>
      </c>
      <c r="F24" s="5" t="s">
        <v>229</v>
      </c>
    </row>
    <row r="25" spans="1:6" ht="87" x14ac:dyDescent="0.35">
      <c r="A25" t="s">
        <v>129</v>
      </c>
      <c r="B25" t="s">
        <v>46</v>
      </c>
      <c r="C25" s="7" t="s">
        <v>284</v>
      </c>
      <c r="D25" s="7" t="s">
        <v>74</v>
      </c>
      <c r="E25" s="7" t="s">
        <v>251</v>
      </c>
      <c r="F25" s="5" t="s">
        <v>229</v>
      </c>
    </row>
    <row r="26" spans="1:6" ht="87" x14ac:dyDescent="0.35">
      <c r="A26" t="s">
        <v>129</v>
      </c>
      <c r="B26" t="s">
        <v>47</v>
      </c>
      <c r="C26" s="7" t="s">
        <v>235</v>
      </c>
      <c r="D26" s="7" t="s">
        <v>74</v>
      </c>
      <c r="E26" s="7" t="s">
        <v>251</v>
      </c>
      <c r="F26" s="5" t="s">
        <v>229</v>
      </c>
    </row>
    <row r="27" spans="1:6" ht="87" x14ac:dyDescent="0.35">
      <c r="A27" t="s">
        <v>129</v>
      </c>
      <c r="B27" t="s">
        <v>48</v>
      </c>
      <c r="C27" s="7" t="s">
        <v>236</v>
      </c>
      <c r="D27" s="7" t="s">
        <v>74</v>
      </c>
      <c r="E27" s="7" t="s">
        <v>251</v>
      </c>
      <c r="F27" s="5" t="s">
        <v>229</v>
      </c>
    </row>
    <row r="28" spans="1:6" ht="29" x14ac:dyDescent="0.35">
      <c r="A28" t="s">
        <v>129</v>
      </c>
      <c r="B28" t="s">
        <v>49</v>
      </c>
      <c r="C28" s="7" t="s">
        <v>286</v>
      </c>
      <c r="D28" s="7" t="s">
        <v>74</v>
      </c>
      <c r="F28" t="s">
        <v>131</v>
      </c>
    </row>
    <row r="29" spans="1:6" ht="29" x14ac:dyDescent="0.35">
      <c r="A29" t="s">
        <v>129</v>
      </c>
      <c r="B29" t="s">
        <v>50</v>
      </c>
      <c r="C29" s="7" t="s">
        <v>287</v>
      </c>
      <c r="D29" s="7" t="s">
        <v>74</v>
      </c>
      <c r="F29" t="s">
        <v>131</v>
      </c>
    </row>
    <row r="30" spans="1:6" ht="29" x14ac:dyDescent="0.35">
      <c r="A30" t="s">
        <v>129</v>
      </c>
      <c r="B30" t="s">
        <v>51</v>
      </c>
      <c r="C30" s="7" t="s">
        <v>288</v>
      </c>
      <c r="D30" s="7" t="s">
        <v>74</v>
      </c>
      <c r="F30" t="s">
        <v>131</v>
      </c>
    </row>
    <row r="31" spans="1:6" ht="29" x14ac:dyDescent="0.35">
      <c r="A31" t="s">
        <v>129</v>
      </c>
      <c r="B31" t="s">
        <v>52</v>
      </c>
      <c r="C31" s="7" t="s">
        <v>252</v>
      </c>
      <c r="D31" s="7" t="s">
        <v>74</v>
      </c>
      <c r="F31" t="s">
        <v>131</v>
      </c>
    </row>
    <row r="32" spans="1:6" ht="29" x14ac:dyDescent="0.35">
      <c r="A32" t="s">
        <v>129</v>
      </c>
      <c r="B32" t="s">
        <v>53</v>
      </c>
      <c r="C32" s="7" t="s">
        <v>253</v>
      </c>
      <c r="D32" s="7" t="s">
        <v>74</v>
      </c>
      <c r="F32" t="s">
        <v>131</v>
      </c>
    </row>
    <row r="33" spans="1:6" ht="43.5" x14ac:dyDescent="0.35">
      <c r="A33" t="s">
        <v>129</v>
      </c>
      <c r="B33" t="s">
        <v>54</v>
      </c>
      <c r="C33" s="7" t="s">
        <v>319</v>
      </c>
      <c r="D33" s="7" t="s">
        <v>74</v>
      </c>
      <c r="F33" t="s">
        <v>132</v>
      </c>
    </row>
    <row r="34" spans="1:6" ht="43.5" x14ac:dyDescent="0.35">
      <c r="A34" t="s">
        <v>129</v>
      </c>
      <c r="B34" t="s">
        <v>55</v>
      </c>
      <c r="C34" s="7" t="s">
        <v>318</v>
      </c>
      <c r="D34" s="7" t="s">
        <v>74</v>
      </c>
      <c r="F34" s="5" t="s">
        <v>132</v>
      </c>
    </row>
    <row r="35" spans="1:6" ht="43.5" x14ac:dyDescent="0.35">
      <c r="A35" t="s">
        <v>129</v>
      </c>
      <c r="B35" t="s">
        <v>56</v>
      </c>
      <c r="C35" s="7" t="s">
        <v>317</v>
      </c>
      <c r="D35" s="7" t="s">
        <v>74</v>
      </c>
      <c r="F35" s="5" t="s">
        <v>132</v>
      </c>
    </row>
    <row r="36" spans="1:6" ht="87" x14ac:dyDescent="0.35">
      <c r="A36" t="s">
        <v>129</v>
      </c>
      <c r="B36" t="s">
        <v>57</v>
      </c>
      <c r="C36" s="7" t="s">
        <v>244</v>
      </c>
      <c r="D36" s="7" t="s">
        <v>74</v>
      </c>
      <c r="E36" s="7" t="s">
        <v>251</v>
      </c>
      <c r="F36" t="s">
        <v>229</v>
      </c>
    </row>
    <row r="37" spans="1:6" ht="87" x14ac:dyDescent="0.35">
      <c r="A37" t="s">
        <v>129</v>
      </c>
      <c r="B37" t="s">
        <v>58</v>
      </c>
      <c r="C37" s="7" t="s">
        <v>246</v>
      </c>
      <c r="D37" s="7" t="s">
        <v>74</v>
      </c>
      <c r="E37" s="7" t="s">
        <v>251</v>
      </c>
      <c r="F37" s="5" t="s">
        <v>229</v>
      </c>
    </row>
    <row r="38" spans="1:6" ht="87" x14ac:dyDescent="0.35">
      <c r="A38" t="s">
        <v>129</v>
      </c>
      <c r="B38" t="s">
        <v>59</v>
      </c>
      <c r="C38" s="7" t="s">
        <v>245</v>
      </c>
      <c r="D38" s="7" t="s">
        <v>74</v>
      </c>
      <c r="E38" s="7" t="s">
        <v>251</v>
      </c>
      <c r="F38" s="5" t="s">
        <v>229</v>
      </c>
    </row>
    <row r="39" spans="1:6" ht="87" x14ac:dyDescent="0.35">
      <c r="A39" t="s">
        <v>129</v>
      </c>
      <c r="B39" t="s">
        <v>60</v>
      </c>
      <c r="C39" s="7" t="s">
        <v>247</v>
      </c>
      <c r="D39" s="7" t="s">
        <v>74</v>
      </c>
      <c r="E39" s="7" t="s">
        <v>251</v>
      </c>
      <c r="F39" s="5" t="s">
        <v>229</v>
      </c>
    </row>
    <row r="40" spans="1:6" ht="87" x14ac:dyDescent="0.35">
      <c r="A40" t="s">
        <v>129</v>
      </c>
      <c r="B40" t="s">
        <v>61</v>
      </c>
      <c r="C40" s="7" t="s">
        <v>248</v>
      </c>
      <c r="D40" s="7" t="s">
        <v>74</v>
      </c>
      <c r="E40" s="7" t="s">
        <v>251</v>
      </c>
      <c r="F40" s="5" t="s">
        <v>229</v>
      </c>
    </row>
    <row r="41" spans="1:6" ht="87" x14ac:dyDescent="0.35">
      <c r="A41" t="s">
        <v>129</v>
      </c>
      <c r="B41" t="s">
        <v>62</v>
      </c>
      <c r="C41" s="7" t="s">
        <v>249</v>
      </c>
      <c r="D41" s="7" t="s">
        <v>74</v>
      </c>
      <c r="E41" s="7" t="s">
        <v>251</v>
      </c>
      <c r="F41" s="5" t="s">
        <v>229</v>
      </c>
    </row>
    <row r="42" spans="1:6" ht="87" x14ac:dyDescent="0.35">
      <c r="A42" t="s">
        <v>129</v>
      </c>
      <c r="B42" t="s">
        <v>63</v>
      </c>
      <c r="C42" s="7" t="s">
        <v>250</v>
      </c>
      <c r="D42" s="7" t="s">
        <v>74</v>
      </c>
      <c r="E42" s="7" t="s">
        <v>251</v>
      </c>
      <c r="F42" s="5" t="s">
        <v>229</v>
      </c>
    </row>
    <row r="43" spans="1:6" ht="29" x14ac:dyDescent="0.35">
      <c r="A43" t="s">
        <v>129</v>
      </c>
      <c r="B43" t="s">
        <v>64</v>
      </c>
      <c r="C43" s="7" t="s">
        <v>290</v>
      </c>
      <c r="D43" s="7" t="s">
        <v>74</v>
      </c>
      <c r="F43" s="5" t="s">
        <v>229</v>
      </c>
    </row>
    <row r="44" spans="1:6" ht="29" x14ac:dyDescent="0.35">
      <c r="A44" t="s">
        <v>129</v>
      </c>
      <c r="B44" t="s">
        <v>65</v>
      </c>
      <c r="C44" s="7" t="s">
        <v>289</v>
      </c>
      <c r="D44" s="7" t="s">
        <v>74</v>
      </c>
      <c r="F44" s="5" t="s">
        <v>229</v>
      </c>
    </row>
    <row r="45" spans="1:6" ht="58" x14ac:dyDescent="0.35">
      <c r="A45" t="s">
        <v>129</v>
      </c>
      <c r="B45" t="s">
        <v>66</v>
      </c>
      <c r="C45" s="7" t="s">
        <v>212</v>
      </c>
      <c r="D45" s="7" t="s">
        <v>74</v>
      </c>
      <c r="E45" s="7" t="s">
        <v>213</v>
      </c>
      <c r="F45" t="s">
        <v>229</v>
      </c>
    </row>
    <row r="46" spans="1:6" ht="58" x14ac:dyDescent="0.35">
      <c r="A46" t="s">
        <v>134</v>
      </c>
      <c r="B46" t="s">
        <v>75</v>
      </c>
      <c r="C46" s="7" t="s">
        <v>292</v>
      </c>
      <c r="D46" s="7" t="s">
        <v>211</v>
      </c>
      <c r="E46" s="7" t="s">
        <v>302</v>
      </c>
      <c r="F46" s="5" t="s">
        <v>229</v>
      </c>
    </row>
    <row r="47" spans="1:6" ht="58" x14ac:dyDescent="0.35">
      <c r="A47" t="s">
        <v>134</v>
      </c>
      <c r="B47" t="s">
        <v>76</v>
      </c>
      <c r="C47" s="7" t="s">
        <v>291</v>
      </c>
      <c r="D47" s="7" t="s">
        <v>211</v>
      </c>
      <c r="E47" s="7" t="s">
        <v>302</v>
      </c>
      <c r="F47" s="5" t="s">
        <v>229</v>
      </c>
    </row>
    <row r="48" spans="1:6" ht="58" x14ac:dyDescent="0.35">
      <c r="A48" t="s">
        <v>134</v>
      </c>
      <c r="B48" t="s">
        <v>77</v>
      </c>
      <c r="C48" s="7" t="s">
        <v>293</v>
      </c>
      <c r="D48" s="7" t="s">
        <v>211</v>
      </c>
      <c r="E48" s="7" t="s">
        <v>302</v>
      </c>
      <c r="F48" s="5" t="s">
        <v>229</v>
      </c>
    </row>
    <row r="49" spans="1:6" ht="58" x14ac:dyDescent="0.35">
      <c r="A49" t="s">
        <v>134</v>
      </c>
      <c r="B49" t="s">
        <v>78</v>
      </c>
      <c r="C49" s="7" t="s">
        <v>294</v>
      </c>
      <c r="D49" s="7" t="s">
        <v>211</v>
      </c>
      <c r="E49" s="7" t="s">
        <v>302</v>
      </c>
      <c r="F49" s="5" t="s">
        <v>229</v>
      </c>
    </row>
    <row r="50" spans="1:6" ht="58" x14ac:dyDescent="0.35">
      <c r="A50" t="s">
        <v>134</v>
      </c>
      <c r="B50" t="s">
        <v>79</v>
      </c>
      <c r="C50" s="7" t="s">
        <v>295</v>
      </c>
      <c r="D50" s="7" t="s">
        <v>211</v>
      </c>
      <c r="E50" s="7" t="s">
        <v>302</v>
      </c>
      <c r="F50" s="5" t="s">
        <v>229</v>
      </c>
    </row>
    <row r="51" spans="1:6" ht="29" x14ac:dyDescent="0.35">
      <c r="A51" t="s">
        <v>134</v>
      </c>
      <c r="B51" t="s">
        <v>86</v>
      </c>
      <c r="C51" s="7" t="s">
        <v>296</v>
      </c>
      <c r="D51" s="7" t="s">
        <v>211</v>
      </c>
      <c r="E51" s="7" t="s">
        <v>400</v>
      </c>
      <c r="F51" s="5" t="s">
        <v>132</v>
      </c>
    </row>
    <row r="52" spans="1:6" ht="29" x14ac:dyDescent="0.35">
      <c r="A52" t="s">
        <v>134</v>
      </c>
      <c r="B52" t="s">
        <v>87</v>
      </c>
      <c r="C52" s="7" t="s">
        <v>297</v>
      </c>
      <c r="D52" s="7" t="s">
        <v>211</v>
      </c>
      <c r="E52" s="7" t="s">
        <v>400</v>
      </c>
      <c r="F52" s="5" t="s">
        <v>132</v>
      </c>
    </row>
    <row r="53" spans="1:6" ht="29" x14ac:dyDescent="0.35">
      <c r="A53" t="s">
        <v>134</v>
      </c>
      <c r="B53" t="s">
        <v>88</v>
      </c>
      <c r="C53" s="7" t="s">
        <v>298</v>
      </c>
      <c r="D53" s="7" t="s">
        <v>211</v>
      </c>
      <c r="E53" s="7" t="s">
        <v>400</v>
      </c>
      <c r="F53" s="5" t="s">
        <v>132</v>
      </c>
    </row>
    <row r="54" spans="1:6" ht="29" x14ac:dyDescent="0.35">
      <c r="A54" t="s">
        <v>134</v>
      </c>
      <c r="B54" t="s">
        <v>89</v>
      </c>
      <c r="C54" s="7" t="s">
        <v>299</v>
      </c>
      <c r="D54" s="7" t="s">
        <v>211</v>
      </c>
      <c r="E54" s="7" t="s">
        <v>400</v>
      </c>
      <c r="F54" s="5" t="s">
        <v>132</v>
      </c>
    </row>
    <row r="55" spans="1:6" ht="29" x14ac:dyDescent="0.35">
      <c r="A55" t="s">
        <v>134</v>
      </c>
      <c r="B55" t="s">
        <v>90</v>
      </c>
      <c r="C55" s="7" t="s">
        <v>300</v>
      </c>
      <c r="D55" s="7" t="s">
        <v>211</v>
      </c>
      <c r="E55" s="7" t="s">
        <v>400</v>
      </c>
      <c r="F55" s="5" t="s">
        <v>132</v>
      </c>
    </row>
    <row r="56" spans="1:6" ht="29" x14ac:dyDescent="0.35">
      <c r="A56" t="s">
        <v>134</v>
      </c>
      <c r="B56" t="s">
        <v>91</v>
      </c>
      <c r="C56" s="7" t="s">
        <v>301</v>
      </c>
      <c r="D56" s="7" t="s">
        <v>211</v>
      </c>
      <c r="E56" s="7" t="s">
        <v>400</v>
      </c>
      <c r="F56" s="5" t="s">
        <v>132</v>
      </c>
    </row>
    <row r="57" spans="1:6" ht="43.5" x14ac:dyDescent="0.35">
      <c r="A57" t="s">
        <v>134</v>
      </c>
      <c r="B57" t="s">
        <v>92</v>
      </c>
      <c r="C57" s="7" t="s">
        <v>338</v>
      </c>
      <c r="D57" s="7" t="s">
        <v>211</v>
      </c>
      <c r="E57" s="7" t="s">
        <v>401</v>
      </c>
      <c r="F57" s="5" t="s">
        <v>132</v>
      </c>
    </row>
    <row r="58" spans="1:6" ht="43.5" x14ac:dyDescent="0.35">
      <c r="A58" t="s">
        <v>134</v>
      </c>
      <c r="B58" t="s">
        <v>93</v>
      </c>
      <c r="C58" s="7" t="s">
        <v>337</v>
      </c>
      <c r="D58" s="7" t="s">
        <v>211</v>
      </c>
      <c r="E58" s="7" t="s">
        <v>401</v>
      </c>
      <c r="F58" s="5" t="s">
        <v>132</v>
      </c>
    </row>
    <row r="59" spans="1:6" ht="43.5" x14ac:dyDescent="0.35">
      <c r="A59" t="s">
        <v>134</v>
      </c>
      <c r="B59" t="s">
        <v>94</v>
      </c>
      <c r="C59" s="7" t="s">
        <v>336</v>
      </c>
      <c r="D59" s="7" t="s">
        <v>211</v>
      </c>
      <c r="E59" s="7" t="s">
        <v>401</v>
      </c>
      <c r="F59" s="5" t="s">
        <v>132</v>
      </c>
    </row>
    <row r="60" spans="1:6" ht="43.5" x14ac:dyDescent="0.35">
      <c r="A60" t="s">
        <v>134</v>
      </c>
      <c r="B60" t="s">
        <v>95</v>
      </c>
      <c r="C60" s="7" t="s">
        <v>335</v>
      </c>
      <c r="D60" s="7" t="s">
        <v>211</v>
      </c>
      <c r="E60" s="7" t="s">
        <v>401</v>
      </c>
      <c r="F60" s="5" t="s">
        <v>132</v>
      </c>
    </row>
    <row r="61" spans="1:6" ht="43.5" x14ac:dyDescent="0.35">
      <c r="A61" t="s">
        <v>134</v>
      </c>
      <c r="B61" t="s">
        <v>96</v>
      </c>
      <c r="C61" s="7" t="s">
        <v>334</v>
      </c>
      <c r="D61" s="7" t="s">
        <v>211</v>
      </c>
      <c r="E61" s="7" t="s">
        <v>401</v>
      </c>
      <c r="F61" s="5" t="s">
        <v>132</v>
      </c>
    </row>
    <row r="62" spans="1:6" ht="43.5" x14ac:dyDescent="0.35">
      <c r="A62" t="s">
        <v>134</v>
      </c>
      <c r="B62" t="s">
        <v>97</v>
      </c>
      <c r="C62" s="7" t="s">
        <v>333</v>
      </c>
      <c r="D62" s="7" t="s">
        <v>211</v>
      </c>
      <c r="E62" s="7" t="s">
        <v>401</v>
      </c>
      <c r="F62" s="5" t="s">
        <v>132</v>
      </c>
    </row>
    <row r="63" spans="1:6" ht="29" x14ac:dyDescent="0.35">
      <c r="A63" t="s">
        <v>134</v>
      </c>
      <c r="B63" t="s">
        <v>98</v>
      </c>
      <c r="C63" s="7" t="s">
        <v>303</v>
      </c>
      <c r="D63" s="7" t="s">
        <v>211</v>
      </c>
      <c r="E63" s="7" t="s">
        <v>214</v>
      </c>
      <c r="F63" t="s">
        <v>132</v>
      </c>
    </row>
    <row r="64" spans="1:6" ht="29" x14ac:dyDescent="0.35">
      <c r="A64" t="s">
        <v>134</v>
      </c>
      <c r="B64" t="s">
        <v>99</v>
      </c>
      <c r="C64" s="7" t="s">
        <v>304</v>
      </c>
      <c r="D64" s="7" t="s">
        <v>211</v>
      </c>
      <c r="E64" s="7" t="s">
        <v>214</v>
      </c>
      <c r="F64" s="5" t="s">
        <v>132</v>
      </c>
    </row>
    <row r="65" spans="1:6" ht="29" x14ac:dyDescent="0.35">
      <c r="A65" t="s">
        <v>134</v>
      </c>
      <c r="B65" t="s">
        <v>100</v>
      </c>
      <c r="C65" s="7" t="s">
        <v>305</v>
      </c>
      <c r="D65" s="7" t="s">
        <v>211</v>
      </c>
      <c r="E65" s="7" t="s">
        <v>214</v>
      </c>
      <c r="F65" s="5" t="s">
        <v>132</v>
      </c>
    </row>
    <row r="66" spans="1:6" ht="29" x14ac:dyDescent="0.35">
      <c r="A66" t="s">
        <v>134</v>
      </c>
      <c r="B66" t="s">
        <v>101</v>
      </c>
      <c r="C66" s="7" t="s">
        <v>306</v>
      </c>
      <c r="D66" s="7" t="s">
        <v>211</v>
      </c>
      <c r="E66" s="7" t="s">
        <v>214</v>
      </c>
      <c r="F66" s="5" t="s">
        <v>132</v>
      </c>
    </row>
    <row r="67" spans="1:6" ht="29" x14ac:dyDescent="0.35">
      <c r="A67" t="s">
        <v>134</v>
      </c>
      <c r="B67" t="s">
        <v>102</v>
      </c>
      <c r="C67" s="7" t="s">
        <v>307</v>
      </c>
      <c r="D67" s="7" t="s">
        <v>211</v>
      </c>
      <c r="E67" s="7" t="s">
        <v>214</v>
      </c>
      <c r="F67" s="5" t="s">
        <v>132</v>
      </c>
    </row>
    <row r="68" spans="1:6" ht="29" x14ac:dyDescent="0.35">
      <c r="A68" t="s">
        <v>134</v>
      </c>
      <c r="B68" t="s">
        <v>103</v>
      </c>
      <c r="C68" s="7" t="s">
        <v>308</v>
      </c>
      <c r="D68" s="7" t="s">
        <v>211</v>
      </c>
      <c r="E68" s="7" t="s">
        <v>214</v>
      </c>
      <c r="F68" s="5" t="s">
        <v>132</v>
      </c>
    </row>
    <row r="69" spans="1:6" ht="29" x14ac:dyDescent="0.35">
      <c r="A69" t="s">
        <v>134</v>
      </c>
      <c r="B69" t="s">
        <v>104</v>
      </c>
      <c r="C69" s="7" t="s">
        <v>327</v>
      </c>
      <c r="D69" s="7" t="s">
        <v>211</v>
      </c>
      <c r="E69" s="7" t="s">
        <v>215</v>
      </c>
      <c r="F69" s="5" t="s">
        <v>132</v>
      </c>
    </row>
    <row r="70" spans="1:6" ht="29" x14ac:dyDescent="0.35">
      <c r="A70" t="s">
        <v>134</v>
      </c>
      <c r="B70" t="s">
        <v>105</v>
      </c>
      <c r="C70" s="7" t="s">
        <v>328</v>
      </c>
      <c r="D70" s="7" t="s">
        <v>211</v>
      </c>
      <c r="E70" s="7" t="s">
        <v>215</v>
      </c>
      <c r="F70" s="5" t="s">
        <v>132</v>
      </c>
    </row>
    <row r="71" spans="1:6" ht="29" x14ac:dyDescent="0.35">
      <c r="A71" t="s">
        <v>134</v>
      </c>
      <c r="B71" t="s">
        <v>106</v>
      </c>
      <c r="C71" s="7" t="s">
        <v>329</v>
      </c>
      <c r="D71" s="7" t="s">
        <v>211</v>
      </c>
      <c r="E71" s="7" t="s">
        <v>215</v>
      </c>
      <c r="F71" s="5" t="s">
        <v>132</v>
      </c>
    </row>
    <row r="72" spans="1:6" ht="29" x14ac:dyDescent="0.35">
      <c r="A72" t="s">
        <v>134</v>
      </c>
      <c r="B72" t="s">
        <v>107</v>
      </c>
      <c r="C72" s="7" t="s">
        <v>330</v>
      </c>
      <c r="D72" s="7" t="s">
        <v>211</v>
      </c>
      <c r="E72" s="7" t="s">
        <v>215</v>
      </c>
      <c r="F72" s="5" t="s">
        <v>132</v>
      </c>
    </row>
    <row r="73" spans="1:6" ht="29" x14ac:dyDescent="0.35">
      <c r="A73" t="s">
        <v>134</v>
      </c>
      <c r="B73" t="s">
        <v>108</v>
      </c>
      <c r="C73" s="7" t="s">
        <v>331</v>
      </c>
      <c r="D73" s="7" t="s">
        <v>211</v>
      </c>
      <c r="E73" s="7" t="s">
        <v>215</v>
      </c>
      <c r="F73" s="5" t="s">
        <v>132</v>
      </c>
    </row>
    <row r="74" spans="1:6" ht="29" x14ac:dyDescent="0.35">
      <c r="A74" t="s">
        <v>134</v>
      </c>
      <c r="B74" t="s">
        <v>109</v>
      </c>
      <c r="C74" s="7" t="s">
        <v>332</v>
      </c>
      <c r="D74" s="7" t="s">
        <v>211</v>
      </c>
      <c r="E74" s="7" t="s">
        <v>215</v>
      </c>
      <c r="F74" s="5" t="s">
        <v>132</v>
      </c>
    </row>
    <row r="75" spans="1:6" ht="58" x14ac:dyDescent="0.35">
      <c r="A75" t="s">
        <v>134</v>
      </c>
      <c r="B75" t="s">
        <v>110</v>
      </c>
      <c r="C75" s="7" t="s">
        <v>221</v>
      </c>
      <c r="D75" s="7" t="s">
        <v>211</v>
      </c>
      <c r="E75" s="7" t="s">
        <v>402</v>
      </c>
      <c r="F75" s="5" t="s">
        <v>132</v>
      </c>
    </row>
    <row r="76" spans="1:6" ht="58" x14ac:dyDescent="0.35">
      <c r="A76" t="s">
        <v>134</v>
      </c>
      <c r="B76" t="s">
        <v>111</v>
      </c>
      <c r="C76" s="7" t="s">
        <v>222</v>
      </c>
      <c r="D76" s="7" t="s">
        <v>211</v>
      </c>
      <c r="E76" s="7" t="s">
        <v>402</v>
      </c>
      <c r="F76" s="5" t="s">
        <v>132</v>
      </c>
    </row>
    <row r="77" spans="1:6" ht="58" x14ac:dyDescent="0.35">
      <c r="A77" t="s">
        <v>134</v>
      </c>
      <c r="B77" t="s">
        <v>112</v>
      </c>
      <c r="C77" s="7" t="s">
        <v>223</v>
      </c>
      <c r="D77" s="7" t="s">
        <v>211</v>
      </c>
      <c r="E77" s="7" t="s">
        <v>402</v>
      </c>
      <c r="F77" s="5" t="s">
        <v>132</v>
      </c>
    </row>
    <row r="78" spans="1:6" ht="58" x14ac:dyDescent="0.35">
      <c r="A78" t="s">
        <v>134</v>
      </c>
      <c r="B78" t="s">
        <v>113</v>
      </c>
      <c r="C78" s="7" t="s">
        <v>224</v>
      </c>
      <c r="D78" s="7" t="s">
        <v>211</v>
      </c>
      <c r="E78" s="7" t="s">
        <v>402</v>
      </c>
      <c r="F78" s="5" t="s">
        <v>132</v>
      </c>
    </row>
    <row r="79" spans="1:6" ht="58" x14ac:dyDescent="0.35">
      <c r="A79" t="s">
        <v>134</v>
      </c>
      <c r="B79" t="s">
        <v>114</v>
      </c>
      <c r="C79" s="7" t="s">
        <v>225</v>
      </c>
      <c r="D79" s="7" t="s">
        <v>211</v>
      </c>
      <c r="E79" s="7" t="s">
        <v>402</v>
      </c>
      <c r="F79" s="5" t="s">
        <v>132</v>
      </c>
    </row>
    <row r="80" spans="1:6" ht="58" x14ac:dyDescent="0.35">
      <c r="A80" t="s">
        <v>134</v>
      </c>
      <c r="B80" t="s">
        <v>115</v>
      </c>
      <c r="C80" s="7" t="s">
        <v>226</v>
      </c>
      <c r="D80" s="7" t="s">
        <v>211</v>
      </c>
      <c r="E80" s="7" t="s">
        <v>402</v>
      </c>
      <c r="F80" s="5" t="s">
        <v>132</v>
      </c>
    </row>
    <row r="81" spans="1:6" ht="72.5" x14ac:dyDescent="0.35">
      <c r="A81" t="s">
        <v>134</v>
      </c>
      <c r="B81" t="s">
        <v>80</v>
      </c>
      <c r="C81" s="7" t="s">
        <v>230</v>
      </c>
      <c r="D81" s="7" t="s">
        <v>211</v>
      </c>
      <c r="E81" s="7" t="s">
        <v>310</v>
      </c>
      <c r="F81" s="5" t="s">
        <v>132</v>
      </c>
    </row>
    <row r="82" spans="1:6" ht="72.5" x14ac:dyDescent="0.35">
      <c r="A82" t="s">
        <v>134</v>
      </c>
      <c r="B82" t="s">
        <v>81</v>
      </c>
      <c r="C82" s="7" t="s">
        <v>231</v>
      </c>
      <c r="D82" s="7" t="s">
        <v>211</v>
      </c>
      <c r="E82" s="7" t="s">
        <v>310</v>
      </c>
      <c r="F82" s="5" t="s">
        <v>132</v>
      </c>
    </row>
    <row r="83" spans="1:6" ht="72.5" x14ac:dyDescent="0.35">
      <c r="A83" t="s">
        <v>134</v>
      </c>
      <c r="B83" t="s">
        <v>82</v>
      </c>
      <c r="C83" s="7" t="s">
        <v>232</v>
      </c>
      <c r="D83" s="7" t="s">
        <v>211</v>
      </c>
      <c r="E83" s="7" t="s">
        <v>310</v>
      </c>
      <c r="F83" s="5" t="s">
        <v>132</v>
      </c>
    </row>
    <row r="84" spans="1:6" ht="72.5" x14ac:dyDescent="0.35">
      <c r="A84" t="s">
        <v>134</v>
      </c>
      <c r="B84" t="s">
        <v>83</v>
      </c>
      <c r="C84" s="7" t="s">
        <v>233</v>
      </c>
      <c r="D84" s="7" t="s">
        <v>211</v>
      </c>
      <c r="E84" s="7" t="s">
        <v>310</v>
      </c>
      <c r="F84" s="5" t="s">
        <v>132</v>
      </c>
    </row>
    <row r="85" spans="1:6" ht="72.5" x14ac:dyDescent="0.35">
      <c r="A85" t="s">
        <v>134</v>
      </c>
      <c r="B85" t="s">
        <v>84</v>
      </c>
      <c r="C85" s="7" t="s">
        <v>234</v>
      </c>
      <c r="D85" s="7" t="s">
        <v>211</v>
      </c>
      <c r="E85" s="7" t="s">
        <v>310</v>
      </c>
      <c r="F85" s="5" t="s">
        <v>132</v>
      </c>
    </row>
    <row r="86" spans="1:6" ht="72.5" x14ac:dyDescent="0.35">
      <c r="A86" t="s">
        <v>134</v>
      </c>
      <c r="B86" t="s">
        <v>85</v>
      </c>
      <c r="C86" s="7" t="s">
        <v>309</v>
      </c>
      <c r="D86" s="7" t="s">
        <v>211</v>
      </c>
      <c r="E86" s="7" t="s">
        <v>310</v>
      </c>
      <c r="F86" s="5" t="s">
        <v>132</v>
      </c>
    </row>
    <row r="87" spans="1:6" ht="72.5" x14ac:dyDescent="0.35">
      <c r="A87" t="s">
        <v>134</v>
      </c>
      <c r="B87" t="s">
        <v>116</v>
      </c>
      <c r="C87" s="7" t="s">
        <v>227</v>
      </c>
      <c r="D87" s="7" t="s">
        <v>339</v>
      </c>
      <c r="E87" s="7" t="s">
        <v>311</v>
      </c>
      <c r="F87" t="s">
        <v>132</v>
      </c>
    </row>
    <row r="88" spans="1:6" x14ac:dyDescent="0.35">
      <c r="A88" t="s">
        <v>155</v>
      </c>
      <c r="B88" t="s">
        <v>135</v>
      </c>
      <c r="C88" s="7" t="s">
        <v>340</v>
      </c>
      <c r="D88" s="7" t="s">
        <v>73</v>
      </c>
      <c r="F88" t="s">
        <v>131</v>
      </c>
    </row>
    <row r="89" spans="1:6" x14ac:dyDescent="0.35">
      <c r="A89" t="s">
        <v>155</v>
      </c>
      <c r="B89" t="s">
        <v>136</v>
      </c>
      <c r="C89" s="7" t="s">
        <v>341</v>
      </c>
      <c r="D89" s="7" t="s">
        <v>73</v>
      </c>
      <c r="F89" s="5" t="s">
        <v>131</v>
      </c>
    </row>
    <row r="90" spans="1:6" x14ac:dyDescent="0.35">
      <c r="A90" t="s">
        <v>155</v>
      </c>
      <c r="B90" t="s">
        <v>137</v>
      </c>
      <c r="C90" s="7" t="s">
        <v>342</v>
      </c>
      <c r="D90" s="7" t="s">
        <v>73</v>
      </c>
      <c r="F90" s="5" t="s">
        <v>131</v>
      </c>
    </row>
    <row r="91" spans="1:6" x14ac:dyDescent="0.35">
      <c r="A91" t="s">
        <v>155</v>
      </c>
      <c r="B91" t="s">
        <v>138</v>
      </c>
      <c r="C91" s="7" t="s">
        <v>343</v>
      </c>
      <c r="D91" s="7" t="s">
        <v>73</v>
      </c>
      <c r="F91" s="5" t="s">
        <v>131</v>
      </c>
    </row>
    <row r="92" spans="1:6" ht="29" x14ac:dyDescent="0.35">
      <c r="A92" t="s">
        <v>155</v>
      </c>
      <c r="B92" t="s">
        <v>139</v>
      </c>
      <c r="C92" s="7" t="s">
        <v>344</v>
      </c>
      <c r="D92" s="7" t="s">
        <v>73</v>
      </c>
      <c r="F92" s="5" t="s">
        <v>131</v>
      </c>
    </row>
    <row r="93" spans="1:6" x14ac:dyDescent="0.35">
      <c r="A93" t="s">
        <v>155</v>
      </c>
      <c r="B93" t="s">
        <v>140</v>
      </c>
      <c r="C93" s="7" t="s">
        <v>345</v>
      </c>
      <c r="D93" s="7" t="s">
        <v>73</v>
      </c>
      <c r="F93" s="5" t="s">
        <v>131</v>
      </c>
    </row>
    <row r="94" spans="1:6" x14ac:dyDescent="0.35">
      <c r="A94" t="s">
        <v>155</v>
      </c>
      <c r="B94" t="s">
        <v>141</v>
      </c>
      <c r="C94" s="7" t="s">
        <v>346</v>
      </c>
      <c r="D94" s="7" t="s">
        <v>73</v>
      </c>
      <c r="F94" s="5" t="s">
        <v>131</v>
      </c>
    </row>
    <row r="95" spans="1:6" x14ac:dyDescent="0.35">
      <c r="A95" t="s">
        <v>155</v>
      </c>
      <c r="B95" t="s">
        <v>142</v>
      </c>
      <c r="C95" s="7" t="s">
        <v>347</v>
      </c>
      <c r="D95" s="7" t="s">
        <v>73</v>
      </c>
      <c r="F95" s="5" t="s">
        <v>131</v>
      </c>
    </row>
    <row r="96" spans="1:6" x14ac:dyDescent="0.35">
      <c r="A96" t="s">
        <v>155</v>
      </c>
      <c r="B96" t="s">
        <v>143</v>
      </c>
      <c r="C96" s="7" t="s">
        <v>217</v>
      </c>
      <c r="D96" s="7" t="s">
        <v>73</v>
      </c>
      <c r="F96" s="5" t="s">
        <v>229</v>
      </c>
    </row>
    <row r="97" spans="1:6" x14ac:dyDescent="0.35">
      <c r="A97" t="s">
        <v>155</v>
      </c>
      <c r="B97" t="s">
        <v>144</v>
      </c>
      <c r="C97" s="7" t="s">
        <v>218</v>
      </c>
      <c r="D97" s="7" t="s">
        <v>73</v>
      </c>
      <c r="F97" s="5" t="s">
        <v>229</v>
      </c>
    </row>
    <row r="98" spans="1:6" x14ac:dyDescent="0.35">
      <c r="A98" t="s">
        <v>155</v>
      </c>
      <c r="B98" t="s">
        <v>145</v>
      </c>
      <c r="C98" s="7" t="s">
        <v>219</v>
      </c>
      <c r="D98" s="7" t="s">
        <v>73</v>
      </c>
      <c r="F98" s="5" t="s">
        <v>229</v>
      </c>
    </row>
    <row r="99" spans="1:6" x14ac:dyDescent="0.35">
      <c r="A99" t="s">
        <v>155</v>
      </c>
      <c r="B99" t="s">
        <v>146</v>
      </c>
      <c r="C99" s="7" t="s">
        <v>220</v>
      </c>
      <c r="D99" s="7" t="s">
        <v>73</v>
      </c>
      <c r="F99" s="5" t="s">
        <v>229</v>
      </c>
    </row>
    <row r="100" spans="1:6" x14ac:dyDescent="0.35">
      <c r="A100" t="s">
        <v>155</v>
      </c>
      <c r="B100" t="s">
        <v>147</v>
      </c>
      <c r="C100" s="7" t="s">
        <v>320</v>
      </c>
      <c r="D100" s="7" t="s">
        <v>73</v>
      </c>
      <c r="F100" s="5" t="s">
        <v>229</v>
      </c>
    </row>
    <row r="101" spans="1:6" ht="29" x14ac:dyDescent="0.35">
      <c r="A101" t="s">
        <v>155</v>
      </c>
      <c r="B101" t="s">
        <v>148</v>
      </c>
      <c r="C101" s="7" t="s">
        <v>321</v>
      </c>
      <c r="D101" s="7" t="s">
        <v>73</v>
      </c>
      <c r="F101" s="5" t="s">
        <v>229</v>
      </c>
    </row>
    <row r="102" spans="1:6" ht="58" x14ac:dyDescent="0.35">
      <c r="A102" t="s">
        <v>155</v>
      </c>
      <c r="B102" t="s">
        <v>149</v>
      </c>
      <c r="C102" s="7" t="s">
        <v>322</v>
      </c>
      <c r="D102" s="7" t="s">
        <v>73</v>
      </c>
      <c r="E102" s="7" t="s">
        <v>216</v>
      </c>
      <c r="F102" t="s">
        <v>229</v>
      </c>
    </row>
    <row r="103" spans="1:6" ht="58" x14ac:dyDescent="0.35">
      <c r="A103" t="s">
        <v>155</v>
      </c>
      <c r="B103" t="s">
        <v>150</v>
      </c>
      <c r="C103" s="7" t="s">
        <v>323</v>
      </c>
      <c r="D103" s="7" t="s">
        <v>73</v>
      </c>
      <c r="E103" s="7" t="s">
        <v>216</v>
      </c>
      <c r="F103" s="5" t="s">
        <v>229</v>
      </c>
    </row>
    <row r="104" spans="1:6" ht="58" x14ac:dyDescent="0.35">
      <c r="A104" t="s">
        <v>155</v>
      </c>
      <c r="B104" t="s">
        <v>151</v>
      </c>
      <c r="C104" s="7" t="s">
        <v>324</v>
      </c>
      <c r="D104" s="7" t="s">
        <v>73</v>
      </c>
      <c r="E104" s="7" t="s">
        <v>216</v>
      </c>
      <c r="F104" s="5" t="s">
        <v>229</v>
      </c>
    </row>
    <row r="105" spans="1:6" ht="58" x14ac:dyDescent="0.35">
      <c r="A105" t="s">
        <v>155</v>
      </c>
      <c r="B105" t="s">
        <v>152</v>
      </c>
      <c r="C105" s="7" t="s">
        <v>325</v>
      </c>
      <c r="D105" s="7" t="s">
        <v>73</v>
      </c>
      <c r="E105" s="7" t="s">
        <v>216</v>
      </c>
      <c r="F105" s="5" t="s">
        <v>229</v>
      </c>
    </row>
    <row r="106" spans="1:6" ht="58" x14ac:dyDescent="0.35">
      <c r="A106" t="s">
        <v>155</v>
      </c>
      <c r="B106" t="s">
        <v>153</v>
      </c>
      <c r="C106" s="7" t="s">
        <v>326</v>
      </c>
      <c r="D106" s="7" t="s">
        <v>73</v>
      </c>
      <c r="E106" s="7" t="s">
        <v>216</v>
      </c>
      <c r="F106" s="5" t="s">
        <v>229</v>
      </c>
    </row>
    <row r="107" spans="1:6" ht="58" x14ac:dyDescent="0.35">
      <c r="A107" t="s">
        <v>155</v>
      </c>
      <c r="B107" t="s">
        <v>154</v>
      </c>
      <c r="C107" s="7" t="s">
        <v>403</v>
      </c>
      <c r="D107" s="7" t="s">
        <v>73</v>
      </c>
      <c r="E107" s="7" t="s">
        <v>216</v>
      </c>
      <c r="F107" s="5" t="s">
        <v>229</v>
      </c>
    </row>
    <row r="108" spans="1:6" x14ac:dyDescent="0.35">
      <c r="A108" t="s">
        <v>208</v>
      </c>
      <c r="B108" t="s">
        <v>164</v>
      </c>
      <c r="C108" s="7" t="s">
        <v>254</v>
      </c>
      <c r="D108" s="7" t="s">
        <v>209</v>
      </c>
      <c r="F108" t="s">
        <v>228</v>
      </c>
    </row>
    <row r="109" spans="1:6" x14ac:dyDescent="0.35">
      <c r="A109" t="s">
        <v>208</v>
      </c>
      <c r="B109" t="s">
        <v>165</v>
      </c>
      <c r="C109" s="7" t="s">
        <v>255</v>
      </c>
      <c r="D109" s="7" t="s">
        <v>209</v>
      </c>
      <c r="F109" s="5" t="s">
        <v>228</v>
      </c>
    </row>
    <row r="110" spans="1:6" x14ac:dyDescent="0.35">
      <c r="A110" t="s">
        <v>208</v>
      </c>
      <c r="B110" t="s">
        <v>166</v>
      </c>
      <c r="C110" s="7" t="s">
        <v>256</v>
      </c>
      <c r="D110" s="7" t="s">
        <v>209</v>
      </c>
      <c r="F110" s="5" t="s">
        <v>228</v>
      </c>
    </row>
    <row r="111" spans="1:6" ht="29" x14ac:dyDescent="0.35">
      <c r="A111" t="s">
        <v>208</v>
      </c>
      <c r="B111" t="s">
        <v>167</v>
      </c>
      <c r="C111" s="7" t="s">
        <v>257</v>
      </c>
      <c r="D111" s="7" t="s">
        <v>209</v>
      </c>
      <c r="F111" s="5" t="s">
        <v>228</v>
      </c>
    </row>
    <row r="112" spans="1:6" ht="29" x14ac:dyDescent="0.35">
      <c r="A112" t="s">
        <v>208</v>
      </c>
      <c r="B112" t="s">
        <v>168</v>
      </c>
      <c r="C112" s="7" t="s">
        <v>258</v>
      </c>
      <c r="D112" s="7" t="s">
        <v>209</v>
      </c>
      <c r="F112" s="5" t="s">
        <v>228</v>
      </c>
    </row>
    <row r="113" spans="1:6" ht="29" x14ac:dyDescent="0.35">
      <c r="A113" t="s">
        <v>208</v>
      </c>
      <c r="B113" t="s">
        <v>169</v>
      </c>
      <c r="C113" s="7" t="s">
        <v>259</v>
      </c>
      <c r="D113" s="7" t="s">
        <v>209</v>
      </c>
      <c r="F113" s="5" t="s">
        <v>228</v>
      </c>
    </row>
    <row r="114" spans="1:6" ht="29" x14ac:dyDescent="0.35">
      <c r="A114" t="s">
        <v>208</v>
      </c>
      <c r="B114" t="s">
        <v>184</v>
      </c>
      <c r="C114" s="7" t="s">
        <v>260</v>
      </c>
      <c r="D114" s="7" t="s">
        <v>209</v>
      </c>
      <c r="F114" s="5" t="s">
        <v>228</v>
      </c>
    </row>
    <row r="115" spans="1:6" ht="29" x14ac:dyDescent="0.35">
      <c r="A115" t="s">
        <v>208</v>
      </c>
      <c r="B115" t="s">
        <v>170</v>
      </c>
      <c r="C115" s="7" t="s">
        <v>348</v>
      </c>
      <c r="D115" s="7" t="s">
        <v>209</v>
      </c>
      <c r="F115" s="5" t="s">
        <v>228</v>
      </c>
    </row>
    <row r="116" spans="1:6" x14ac:dyDescent="0.35">
      <c r="A116" t="s">
        <v>208</v>
      </c>
      <c r="B116" t="s">
        <v>171</v>
      </c>
      <c r="C116" s="7" t="s">
        <v>349</v>
      </c>
      <c r="D116" s="7" t="s">
        <v>209</v>
      </c>
      <c r="F116" s="5" t="s">
        <v>228</v>
      </c>
    </row>
    <row r="117" spans="1:6" x14ac:dyDescent="0.35">
      <c r="A117" t="s">
        <v>208</v>
      </c>
      <c r="B117" t="s">
        <v>172</v>
      </c>
      <c r="C117" s="7" t="s">
        <v>350</v>
      </c>
      <c r="D117" s="7" t="s">
        <v>209</v>
      </c>
      <c r="F117" s="5" t="s">
        <v>228</v>
      </c>
    </row>
    <row r="118" spans="1:6" x14ac:dyDescent="0.35">
      <c r="A118" t="s">
        <v>208</v>
      </c>
      <c r="B118" t="s">
        <v>173</v>
      </c>
      <c r="C118" s="7" t="s">
        <v>261</v>
      </c>
      <c r="D118" s="7" t="s">
        <v>209</v>
      </c>
      <c r="F118" s="5" t="s">
        <v>228</v>
      </c>
    </row>
    <row r="119" spans="1:6" x14ac:dyDescent="0.35">
      <c r="A119" t="s">
        <v>208</v>
      </c>
      <c r="B119" t="s">
        <v>174</v>
      </c>
      <c r="C119" s="7" t="s">
        <v>262</v>
      </c>
      <c r="D119" s="7" t="s">
        <v>209</v>
      </c>
      <c r="F119" s="5" t="s">
        <v>228</v>
      </c>
    </row>
    <row r="120" spans="1:6" x14ac:dyDescent="0.35">
      <c r="A120" t="s">
        <v>208</v>
      </c>
      <c r="B120" t="s">
        <v>175</v>
      </c>
      <c r="C120" s="7" t="s">
        <v>351</v>
      </c>
      <c r="D120" s="7" t="s">
        <v>209</v>
      </c>
      <c r="F120" s="5" t="s">
        <v>228</v>
      </c>
    </row>
    <row r="121" spans="1:6" ht="29" x14ac:dyDescent="0.35">
      <c r="A121" t="s">
        <v>208</v>
      </c>
      <c r="B121" t="s">
        <v>185</v>
      </c>
      <c r="C121" s="7" t="s">
        <v>263</v>
      </c>
      <c r="D121" s="7" t="s">
        <v>209</v>
      </c>
      <c r="F121" s="5" t="s">
        <v>228</v>
      </c>
    </row>
    <row r="122" spans="1:6" ht="29" x14ac:dyDescent="0.35">
      <c r="A122" t="s">
        <v>208</v>
      </c>
      <c r="B122" t="s">
        <v>186</v>
      </c>
      <c r="C122" s="7" t="s">
        <v>264</v>
      </c>
      <c r="D122" s="7" t="s">
        <v>209</v>
      </c>
      <c r="F122" s="5" t="s">
        <v>228</v>
      </c>
    </row>
    <row r="123" spans="1:6" s="5" customFormat="1" ht="29" x14ac:dyDescent="0.35">
      <c r="A123" s="5" t="s">
        <v>208</v>
      </c>
      <c r="B123" s="5" t="s">
        <v>375</v>
      </c>
      <c r="C123" s="7" t="s">
        <v>388</v>
      </c>
      <c r="D123" s="7" t="s">
        <v>209</v>
      </c>
      <c r="E123" s="7"/>
    </row>
    <row r="124" spans="1:6" s="5" customFormat="1" ht="29" x14ac:dyDescent="0.35">
      <c r="A124" s="5" t="s">
        <v>208</v>
      </c>
      <c r="B124" s="5" t="s">
        <v>376</v>
      </c>
      <c r="C124" s="7" t="s">
        <v>389</v>
      </c>
      <c r="D124" s="7" t="s">
        <v>209</v>
      </c>
      <c r="E124" s="7"/>
    </row>
    <row r="125" spans="1:6" s="5" customFormat="1" ht="29" x14ac:dyDescent="0.35">
      <c r="A125" s="5" t="s">
        <v>208</v>
      </c>
      <c r="B125" s="5" t="s">
        <v>377</v>
      </c>
      <c r="C125" s="7" t="s">
        <v>390</v>
      </c>
      <c r="D125" s="7" t="s">
        <v>209</v>
      </c>
      <c r="E125" s="7"/>
    </row>
    <row r="126" spans="1:6" s="5" customFormat="1" x14ac:dyDescent="0.35">
      <c r="A126" s="5" t="s">
        <v>208</v>
      </c>
      <c r="B126" s="5" t="s">
        <v>378</v>
      </c>
      <c r="C126" s="7" t="s">
        <v>391</v>
      </c>
      <c r="D126" s="7" t="s">
        <v>209</v>
      </c>
      <c r="E126" s="7"/>
    </row>
    <row r="127" spans="1:6" x14ac:dyDescent="0.35">
      <c r="A127" t="s">
        <v>208</v>
      </c>
      <c r="B127" t="s">
        <v>187</v>
      </c>
      <c r="C127" s="7" t="s">
        <v>265</v>
      </c>
      <c r="D127" s="7" t="s">
        <v>209</v>
      </c>
      <c r="F127" s="5" t="s">
        <v>228</v>
      </c>
    </row>
    <row r="128" spans="1:6" x14ac:dyDescent="0.35">
      <c r="A128" t="s">
        <v>208</v>
      </c>
      <c r="B128" t="s">
        <v>188</v>
      </c>
      <c r="C128" s="7" t="s">
        <v>266</v>
      </c>
      <c r="D128" s="7" t="s">
        <v>209</v>
      </c>
      <c r="F128" s="5" t="s">
        <v>228</v>
      </c>
    </row>
    <row r="129" spans="1:6" x14ac:dyDescent="0.35">
      <c r="A129" t="s">
        <v>208</v>
      </c>
      <c r="B129" t="s">
        <v>189</v>
      </c>
      <c r="C129" s="7" t="s">
        <v>267</v>
      </c>
      <c r="D129" s="7" t="s">
        <v>209</v>
      </c>
      <c r="F129" s="5" t="s">
        <v>228</v>
      </c>
    </row>
    <row r="130" spans="1:6" ht="29" x14ac:dyDescent="0.35">
      <c r="A130" t="s">
        <v>208</v>
      </c>
      <c r="B130" t="s">
        <v>190</v>
      </c>
      <c r="C130" s="7" t="s">
        <v>268</v>
      </c>
      <c r="D130" s="7" t="s">
        <v>209</v>
      </c>
      <c r="F130" s="5" t="s">
        <v>228</v>
      </c>
    </row>
    <row r="131" spans="1:6" ht="29" x14ac:dyDescent="0.35">
      <c r="A131" t="s">
        <v>208</v>
      </c>
      <c r="B131" t="s">
        <v>191</v>
      </c>
      <c r="C131" s="7" t="s">
        <v>269</v>
      </c>
      <c r="D131" s="7" t="s">
        <v>209</v>
      </c>
      <c r="F131" s="5" t="s">
        <v>228</v>
      </c>
    </row>
    <row r="132" spans="1:6" ht="29" x14ac:dyDescent="0.35">
      <c r="A132" t="s">
        <v>208</v>
      </c>
      <c r="B132" t="s">
        <v>192</v>
      </c>
      <c r="C132" s="7" t="s">
        <v>270</v>
      </c>
      <c r="D132" s="7" t="s">
        <v>209</v>
      </c>
      <c r="F132" s="5" t="s">
        <v>228</v>
      </c>
    </row>
    <row r="133" spans="1:6" ht="29" x14ac:dyDescent="0.35">
      <c r="A133" t="s">
        <v>208</v>
      </c>
      <c r="B133" t="s">
        <v>193</v>
      </c>
      <c r="C133" s="7" t="s">
        <v>271</v>
      </c>
      <c r="D133" s="7" t="s">
        <v>209</v>
      </c>
      <c r="F133" s="5" t="s">
        <v>228</v>
      </c>
    </row>
    <row r="134" spans="1:6" x14ac:dyDescent="0.35">
      <c r="A134" t="s">
        <v>208</v>
      </c>
      <c r="B134" t="s">
        <v>194</v>
      </c>
      <c r="C134" s="7" t="s">
        <v>353</v>
      </c>
      <c r="D134" s="7" t="s">
        <v>209</v>
      </c>
      <c r="F134" s="5" t="s">
        <v>228</v>
      </c>
    </row>
    <row r="135" spans="1:6" ht="29" x14ac:dyDescent="0.35">
      <c r="A135" t="s">
        <v>208</v>
      </c>
      <c r="B135" t="s">
        <v>195</v>
      </c>
      <c r="C135" s="7" t="s">
        <v>272</v>
      </c>
      <c r="D135" s="7" t="s">
        <v>209</v>
      </c>
      <c r="F135" s="5" t="s">
        <v>228</v>
      </c>
    </row>
    <row r="136" spans="1:6" ht="29" x14ac:dyDescent="0.35">
      <c r="A136" t="s">
        <v>208</v>
      </c>
      <c r="B136" t="s">
        <v>196</v>
      </c>
      <c r="C136" s="7" t="s">
        <v>273</v>
      </c>
      <c r="D136" s="7" t="s">
        <v>209</v>
      </c>
      <c r="F136" s="5" t="s">
        <v>228</v>
      </c>
    </row>
    <row r="137" spans="1:6" s="5" customFormat="1" ht="29" x14ac:dyDescent="0.35">
      <c r="A137" s="5" t="s">
        <v>208</v>
      </c>
      <c r="B137" s="5" t="s">
        <v>379</v>
      </c>
      <c r="C137" s="7" t="s">
        <v>392</v>
      </c>
      <c r="D137" s="7" t="s">
        <v>209</v>
      </c>
      <c r="E137" s="7"/>
    </row>
    <row r="138" spans="1:6" s="5" customFormat="1" ht="29" x14ac:dyDescent="0.35">
      <c r="A138" s="5" t="s">
        <v>208</v>
      </c>
      <c r="B138" s="5" t="s">
        <v>380</v>
      </c>
      <c r="C138" s="7" t="s">
        <v>393</v>
      </c>
      <c r="D138" s="7" t="s">
        <v>209</v>
      </c>
      <c r="E138" s="7"/>
    </row>
    <row r="139" spans="1:6" s="5" customFormat="1" ht="29" x14ac:dyDescent="0.35">
      <c r="A139" s="5" t="s">
        <v>208</v>
      </c>
      <c r="B139" s="5" t="s">
        <v>381</v>
      </c>
      <c r="C139" s="7" t="s">
        <v>394</v>
      </c>
      <c r="D139" s="7" t="s">
        <v>209</v>
      </c>
      <c r="E139" s="7"/>
    </row>
    <row r="140" spans="1:6" s="5" customFormat="1" x14ac:dyDescent="0.35">
      <c r="A140" s="5" t="s">
        <v>208</v>
      </c>
      <c r="B140" s="5" t="s">
        <v>382</v>
      </c>
      <c r="C140" s="7" t="s">
        <v>395</v>
      </c>
      <c r="D140" s="7" t="s">
        <v>209</v>
      </c>
      <c r="E140" s="7"/>
    </row>
    <row r="141" spans="1:6" x14ac:dyDescent="0.35">
      <c r="A141" t="s">
        <v>208</v>
      </c>
      <c r="B141" t="s">
        <v>197</v>
      </c>
      <c r="C141" s="7" t="s">
        <v>274</v>
      </c>
      <c r="D141" s="7" t="s">
        <v>209</v>
      </c>
      <c r="F141" s="5" t="s">
        <v>228</v>
      </c>
    </row>
    <row r="142" spans="1:6" x14ac:dyDescent="0.35">
      <c r="A142" t="s">
        <v>208</v>
      </c>
      <c r="B142" t="s">
        <v>198</v>
      </c>
      <c r="C142" s="7" t="s">
        <v>275</v>
      </c>
      <c r="D142" s="7" t="s">
        <v>209</v>
      </c>
      <c r="F142" s="5" t="s">
        <v>228</v>
      </c>
    </row>
    <row r="143" spans="1:6" x14ac:dyDescent="0.35">
      <c r="A143" t="s">
        <v>208</v>
      </c>
      <c r="B143" t="s">
        <v>199</v>
      </c>
      <c r="C143" s="7" t="s">
        <v>276</v>
      </c>
      <c r="D143" s="7" t="s">
        <v>209</v>
      </c>
      <c r="F143" s="5" t="s">
        <v>228</v>
      </c>
    </row>
    <row r="144" spans="1:6" ht="29" x14ac:dyDescent="0.35">
      <c r="A144" t="s">
        <v>208</v>
      </c>
      <c r="B144" t="s">
        <v>200</v>
      </c>
      <c r="C144" s="7" t="s">
        <v>277</v>
      </c>
      <c r="D144" s="7" t="s">
        <v>209</v>
      </c>
      <c r="F144" s="5" t="s">
        <v>228</v>
      </c>
    </row>
    <row r="145" spans="1:6" ht="29" x14ac:dyDescent="0.35">
      <c r="A145" t="s">
        <v>208</v>
      </c>
      <c r="B145" t="s">
        <v>201</v>
      </c>
      <c r="C145" s="7" t="s">
        <v>278</v>
      </c>
      <c r="D145" s="7" t="s">
        <v>209</v>
      </c>
      <c r="F145" s="5" t="s">
        <v>228</v>
      </c>
    </row>
    <row r="146" spans="1:6" ht="29" x14ac:dyDescent="0.35">
      <c r="A146" t="s">
        <v>208</v>
      </c>
      <c r="B146" t="s">
        <v>202</v>
      </c>
      <c r="C146" s="7" t="s">
        <v>279</v>
      </c>
      <c r="D146" s="7" t="s">
        <v>209</v>
      </c>
      <c r="F146" s="5" t="s">
        <v>228</v>
      </c>
    </row>
    <row r="147" spans="1:6" ht="29" x14ac:dyDescent="0.35">
      <c r="A147" t="s">
        <v>208</v>
      </c>
      <c r="B147" t="s">
        <v>203</v>
      </c>
      <c r="C147" s="7" t="s">
        <v>280</v>
      </c>
      <c r="D147" s="7" t="s">
        <v>209</v>
      </c>
      <c r="F147" s="5" t="s">
        <v>228</v>
      </c>
    </row>
    <row r="148" spans="1:6" x14ac:dyDescent="0.35">
      <c r="A148" t="s">
        <v>208</v>
      </c>
      <c r="B148" t="s">
        <v>204</v>
      </c>
      <c r="C148" s="7" t="s">
        <v>352</v>
      </c>
      <c r="D148" s="7" t="s">
        <v>209</v>
      </c>
      <c r="F148" s="5" t="s">
        <v>228</v>
      </c>
    </row>
    <row r="149" spans="1:6" ht="29" x14ac:dyDescent="0.35">
      <c r="A149" t="s">
        <v>208</v>
      </c>
      <c r="B149" t="s">
        <v>205</v>
      </c>
      <c r="C149" s="7" t="s">
        <v>281</v>
      </c>
      <c r="D149" s="7" t="s">
        <v>209</v>
      </c>
      <c r="F149" s="5" t="s">
        <v>228</v>
      </c>
    </row>
    <row r="150" spans="1:6" ht="29" x14ac:dyDescent="0.35">
      <c r="A150" t="s">
        <v>208</v>
      </c>
      <c r="B150" t="s">
        <v>206</v>
      </c>
      <c r="C150" s="7" t="s">
        <v>282</v>
      </c>
      <c r="D150" s="7" t="s">
        <v>209</v>
      </c>
      <c r="F150" s="5" t="s">
        <v>228</v>
      </c>
    </row>
    <row r="151" spans="1:6" s="5" customFormat="1" ht="29" x14ac:dyDescent="0.35">
      <c r="A151" s="5" t="s">
        <v>208</v>
      </c>
      <c r="B151" s="5" t="s">
        <v>383</v>
      </c>
      <c r="C151" s="7" t="s">
        <v>396</v>
      </c>
      <c r="D151" s="7" t="s">
        <v>209</v>
      </c>
      <c r="E151" s="7"/>
    </row>
    <row r="152" spans="1:6" s="5" customFormat="1" ht="29" x14ac:dyDescent="0.35">
      <c r="A152" s="5" t="s">
        <v>208</v>
      </c>
      <c r="B152" s="5" t="s">
        <v>384</v>
      </c>
      <c r="C152" s="7" t="s">
        <v>397</v>
      </c>
      <c r="D152" s="7" t="s">
        <v>209</v>
      </c>
      <c r="E152" s="7"/>
    </row>
    <row r="153" spans="1:6" s="5" customFormat="1" ht="29" x14ac:dyDescent="0.35">
      <c r="A153" s="5" t="s">
        <v>208</v>
      </c>
      <c r="B153" s="5" t="s">
        <v>385</v>
      </c>
      <c r="C153" s="7" t="s">
        <v>398</v>
      </c>
      <c r="D153" s="7" t="s">
        <v>209</v>
      </c>
      <c r="E153" s="7"/>
    </row>
    <row r="154" spans="1:6" s="5" customFormat="1" x14ac:dyDescent="0.35">
      <c r="A154" s="5" t="s">
        <v>208</v>
      </c>
      <c r="B154" s="5" t="s">
        <v>386</v>
      </c>
      <c r="C154" s="7" t="s">
        <v>399</v>
      </c>
      <c r="D154" s="7" t="s">
        <v>209</v>
      </c>
      <c r="E154" s="7"/>
    </row>
    <row r="155" spans="1:6" x14ac:dyDescent="0.35">
      <c r="A155" s="5" t="s">
        <v>366</v>
      </c>
      <c r="B155" s="5" t="s">
        <v>354</v>
      </c>
      <c r="C155" s="7" t="s">
        <v>367</v>
      </c>
      <c r="D155" s="7" t="s">
        <v>387</v>
      </c>
      <c r="E155" s="5"/>
    </row>
    <row r="156" spans="1:6" x14ac:dyDescent="0.35">
      <c r="A156" s="5" t="s">
        <v>366</v>
      </c>
      <c r="B156" s="5" t="s">
        <v>355</v>
      </c>
      <c r="C156" s="7" t="s">
        <v>368</v>
      </c>
      <c r="D156" s="7" t="s">
        <v>387</v>
      </c>
      <c r="E156" s="5"/>
    </row>
    <row r="157" spans="1:6" x14ac:dyDescent="0.35">
      <c r="A157" s="5" t="s">
        <v>366</v>
      </c>
      <c r="B157" s="5" t="s">
        <v>356</v>
      </c>
      <c r="C157" s="7" t="s">
        <v>369</v>
      </c>
      <c r="D157" s="7" t="s">
        <v>387</v>
      </c>
      <c r="E157" s="5"/>
    </row>
    <row r="158" spans="1:6" x14ac:dyDescent="0.35">
      <c r="A158" s="5" t="s">
        <v>366</v>
      </c>
      <c r="B158" s="5" t="s">
        <v>357</v>
      </c>
      <c r="C158" s="7" t="s">
        <v>370</v>
      </c>
      <c r="D158" s="7" t="s">
        <v>387</v>
      </c>
      <c r="E158" s="5"/>
    </row>
    <row r="159" spans="1:6" x14ac:dyDescent="0.35">
      <c r="A159" s="5" t="s">
        <v>366</v>
      </c>
      <c r="B159" s="5" t="s">
        <v>358</v>
      </c>
      <c r="C159" s="7" t="s">
        <v>371</v>
      </c>
      <c r="D159" s="7" t="s">
        <v>387</v>
      </c>
      <c r="E159" s="5"/>
    </row>
    <row r="160" spans="1:6" x14ac:dyDescent="0.35">
      <c r="A160" s="5" t="s">
        <v>366</v>
      </c>
      <c r="B160" s="5" t="s">
        <v>359</v>
      </c>
      <c r="C160" s="7" t="s">
        <v>372</v>
      </c>
      <c r="D160" s="7" t="s">
        <v>387</v>
      </c>
      <c r="E160" s="5"/>
    </row>
    <row r="161" spans="1:5" x14ac:dyDescent="0.35">
      <c r="A161" s="5" t="s">
        <v>366</v>
      </c>
      <c r="B161" s="5" t="s">
        <v>360</v>
      </c>
      <c r="C161" s="7" t="s">
        <v>373</v>
      </c>
      <c r="D161" s="7" t="s">
        <v>387</v>
      </c>
      <c r="E161" s="5"/>
    </row>
    <row r="162" spans="1:5" x14ac:dyDescent="0.35">
      <c r="A162" s="5" t="s">
        <v>366</v>
      </c>
      <c r="B162" s="5" t="s">
        <v>361</v>
      </c>
      <c r="C162" s="7" t="s">
        <v>404</v>
      </c>
      <c r="D162" s="7" t="s">
        <v>387</v>
      </c>
      <c r="E162" s="5"/>
    </row>
    <row r="163" spans="1:5" x14ac:dyDescent="0.35">
      <c r="A163" s="5" t="s">
        <v>366</v>
      </c>
      <c r="B163" s="5" t="s">
        <v>362</v>
      </c>
      <c r="C163" s="7" t="s">
        <v>374</v>
      </c>
      <c r="D163" s="7" t="s">
        <v>387</v>
      </c>
      <c r="E163" s="5"/>
    </row>
    <row r="164" spans="1:5" x14ac:dyDescent="0.35">
      <c r="A164" s="5" t="s">
        <v>366</v>
      </c>
      <c r="B164" s="5" t="s">
        <v>363</v>
      </c>
      <c r="C164" s="7" t="s">
        <v>405</v>
      </c>
      <c r="D164" s="7" t="s">
        <v>387</v>
      </c>
      <c r="E164" s="5"/>
    </row>
    <row r="165" spans="1:5" x14ac:dyDescent="0.35">
      <c r="A165" s="5"/>
      <c r="B165" s="5"/>
      <c r="C165" s="5"/>
      <c r="D165" s="5"/>
      <c r="E165" s="5"/>
    </row>
    <row r="166" spans="1:5" x14ac:dyDescent="0.35">
      <c r="A166" s="5"/>
      <c r="B166" s="5"/>
      <c r="C166" s="5"/>
      <c r="D166" s="5"/>
      <c r="E166" s="5"/>
    </row>
  </sheetData>
  <phoneticPr fontId="2" type="noConversion"/>
  <hyperlinks>
    <hyperlink ref="F14" r:id="rId1" display="https://datacatalog.urban.org/sites/default/files/data-dictionary-files/Urban-HMDA_neighborhood_data_codebook.xlsx" xr:uid="{6266D88B-5598-4E3A-89AE-71D25971D37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5EE8E-0DF3-4611-8A10-D2BF95431653}">
  <dimension ref="A1:AQ11"/>
  <sheetViews>
    <sheetView workbookViewId="0">
      <selection activeCell="S10" sqref="S10:X10"/>
    </sheetView>
  </sheetViews>
  <sheetFormatPr defaultRowHeight="14.5" x14ac:dyDescent="0.35"/>
  <cols>
    <col min="1" max="1" width="41.7265625" bestFit="1" customWidth="1"/>
    <col min="2" max="2" width="12.7265625" bestFit="1" customWidth="1"/>
    <col min="19" max="24" width="10.54296875" bestFit="1" customWidth="1"/>
  </cols>
  <sheetData>
    <row r="1" spans="1:43" x14ac:dyDescent="0.35">
      <c r="A1" t="s">
        <v>26</v>
      </c>
      <c r="B1" t="s">
        <v>75</v>
      </c>
      <c r="C1" t="s">
        <v>76</v>
      </c>
      <c r="D1" t="s">
        <v>77</v>
      </c>
      <c r="E1" t="s">
        <v>78</v>
      </c>
      <c r="F1" t="s">
        <v>79</v>
      </c>
      <c r="G1" t="s">
        <v>86</v>
      </c>
      <c r="H1" t="s">
        <v>87</v>
      </c>
      <c r="I1" t="s">
        <v>88</v>
      </c>
      <c r="J1" t="s">
        <v>89</v>
      </c>
      <c r="K1" t="s">
        <v>90</v>
      </c>
      <c r="L1" t="s">
        <v>91</v>
      </c>
      <c r="M1" t="s">
        <v>92</v>
      </c>
      <c r="N1" t="s">
        <v>93</v>
      </c>
      <c r="O1" t="s">
        <v>94</v>
      </c>
      <c r="P1" t="s">
        <v>95</v>
      </c>
      <c r="Q1" t="s">
        <v>96</v>
      </c>
      <c r="R1" t="s">
        <v>97</v>
      </c>
      <c r="S1" t="s">
        <v>98</v>
      </c>
      <c r="T1" t="s">
        <v>99</v>
      </c>
      <c r="U1" t="s">
        <v>100</v>
      </c>
      <c r="V1" t="s">
        <v>101</v>
      </c>
      <c r="W1" t="s">
        <v>102</v>
      </c>
      <c r="X1" t="s">
        <v>103</v>
      </c>
      <c r="Y1" t="s">
        <v>104</v>
      </c>
      <c r="Z1" t="s">
        <v>105</v>
      </c>
      <c r="AA1" t="s">
        <v>106</v>
      </c>
      <c r="AB1" t="s">
        <v>107</v>
      </c>
      <c r="AC1" t="s">
        <v>108</v>
      </c>
      <c r="AD1" t="s">
        <v>109</v>
      </c>
      <c r="AE1" t="s">
        <v>110</v>
      </c>
      <c r="AF1" t="s">
        <v>111</v>
      </c>
      <c r="AG1" t="s">
        <v>112</v>
      </c>
      <c r="AH1" t="s">
        <v>113</v>
      </c>
      <c r="AI1" t="s">
        <v>114</v>
      </c>
      <c r="AJ1" t="s">
        <v>115</v>
      </c>
      <c r="AK1" t="s">
        <v>80</v>
      </c>
      <c r="AL1" t="s">
        <v>81</v>
      </c>
      <c r="AM1" t="s">
        <v>82</v>
      </c>
      <c r="AN1" t="s">
        <v>83</v>
      </c>
      <c r="AO1" t="s">
        <v>84</v>
      </c>
      <c r="AP1" t="s">
        <v>85</v>
      </c>
      <c r="AQ1" t="s">
        <v>116</v>
      </c>
    </row>
    <row r="2" spans="1:43" x14ac:dyDescent="0.35">
      <c r="A2" t="s">
        <v>117</v>
      </c>
      <c r="B2" s="3">
        <v>0.40724446399765363</v>
      </c>
      <c r="C2" s="3">
        <v>0.49544895448954485</v>
      </c>
      <c r="D2" s="3">
        <v>0.49558036752733192</v>
      </c>
      <c r="E2" s="3">
        <v>0.32847678400988151</v>
      </c>
      <c r="F2" s="3">
        <v>0.45726583316253333</v>
      </c>
      <c r="G2" s="3">
        <v>0.11782907448029403</v>
      </c>
      <c r="H2" s="3">
        <v>0.14162441710126822</v>
      </c>
      <c r="I2" s="3">
        <v>0.28053227188866453</v>
      </c>
      <c r="J2" s="3">
        <v>0.23116928396066069</v>
      </c>
      <c r="K2" s="3">
        <v>0.11968853959353255</v>
      </c>
      <c r="L2" s="3">
        <v>0.10915641297558</v>
      </c>
      <c r="M2">
        <v>-3800</v>
      </c>
      <c r="N2">
        <v>-3200</v>
      </c>
      <c r="O2">
        <v>3700</v>
      </c>
      <c r="P2">
        <v>3600</v>
      </c>
      <c r="Q2">
        <v>2900</v>
      </c>
      <c r="R2">
        <v>3200</v>
      </c>
      <c r="S2" s="3">
        <v>9.917208641698437E-2</v>
      </c>
      <c r="T2" s="3">
        <v>6.9335426478283627E-2</v>
      </c>
      <c r="U2" s="3">
        <v>5.598228302309935E-2</v>
      </c>
      <c r="V2" s="3">
        <v>0.25343873813261569</v>
      </c>
      <c r="W2" s="3">
        <v>0.28282686701054049</v>
      </c>
      <c r="X2" s="3">
        <v>0.23924459893847649</v>
      </c>
      <c r="Y2">
        <v>700</v>
      </c>
      <c r="Z2">
        <v>440</v>
      </c>
      <c r="AA2">
        <v>760</v>
      </c>
      <c r="AB2">
        <v>-210</v>
      </c>
      <c r="AC2">
        <v>4900</v>
      </c>
      <c r="AD2">
        <v>7600</v>
      </c>
      <c r="AE2" s="3">
        <v>7.411960061245175E-2</v>
      </c>
      <c r="AF2" s="3">
        <v>6.2021522071984643E-2</v>
      </c>
      <c r="AG2" s="3">
        <v>0.11791852666537275</v>
      </c>
      <c r="AH2" s="3">
        <v>0.1019818420995881</v>
      </c>
      <c r="AI2" s="3">
        <v>5.2726919842142721E-2</v>
      </c>
      <c r="AJ2" s="3">
        <v>0.59123158870846004</v>
      </c>
      <c r="AK2" s="1">
        <v>1800</v>
      </c>
      <c r="AL2" s="1">
        <v>1000</v>
      </c>
      <c r="AM2" s="1">
        <v>470</v>
      </c>
      <c r="AN2" s="1">
        <v>2500</v>
      </c>
      <c r="AO2" s="1">
        <v>1300</v>
      </c>
      <c r="AP2" s="1">
        <v>1300</v>
      </c>
      <c r="AQ2" s="1">
        <v>39.358187824445494</v>
      </c>
    </row>
    <row r="3" spans="1:43" x14ac:dyDescent="0.35">
      <c r="A3" t="s">
        <v>118</v>
      </c>
      <c r="B3" s="3">
        <v>0</v>
      </c>
      <c r="C3" s="3">
        <v>0.46259020129130268</v>
      </c>
      <c r="D3" s="3">
        <v>0.48407643312101911</v>
      </c>
      <c r="E3" s="3">
        <v>0.42322198275862066</v>
      </c>
      <c r="F3" s="3">
        <v>0.43800813008130079</v>
      </c>
      <c r="G3" s="3">
        <v>0.33341045812124015</v>
      </c>
      <c r="H3" s="3">
        <v>0.15392179546506246</v>
      </c>
      <c r="I3" s="3">
        <v>0.31559463211476169</v>
      </c>
      <c r="J3" s="3">
        <v>0.12737158722813513</v>
      </c>
      <c r="K3" s="3">
        <v>4.8646459972235073E-2</v>
      </c>
      <c r="L3" s="3">
        <v>2.1055067098565479E-2</v>
      </c>
      <c r="M3">
        <v>-160</v>
      </c>
      <c r="N3">
        <v>-170</v>
      </c>
      <c r="O3">
        <v>1800</v>
      </c>
      <c r="P3">
        <v>500</v>
      </c>
      <c r="Q3">
        <v>570</v>
      </c>
      <c r="R3">
        <v>180</v>
      </c>
      <c r="S3" s="3">
        <v>0.10730714791224345</v>
      </c>
      <c r="T3" s="3">
        <v>0.11786978060863411</v>
      </c>
      <c r="U3" s="3">
        <v>8.2873319179051663E-2</v>
      </c>
      <c r="V3" s="3">
        <v>0.33451875442321305</v>
      </c>
      <c r="W3" s="3">
        <v>0.27731776362349608</v>
      </c>
      <c r="X3" s="3">
        <v>8.0113234253361643E-2</v>
      </c>
      <c r="Y3">
        <v>400</v>
      </c>
      <c r="Z3">
        <v>1420</v>
      </c>
      <c r="AA3">
        <v>-160</v>
      </c>
      <c r="AB3">
        <v>910</v>
      </c>
      <c r="AC3">
        <v>2500</v>
      </c>
      <c r="AD3">
        <v>730</v>
      </c>
      <c r="AE3" s="3">
        <v>0.35459154673396537</v>
      </c>
      <c r="AF3" s="3">
        <v>0.25703112566218766</v>
      </c>
      <c r="AG3" s="3">
        <v>0.23038446672578042</v>
      </c>
      <c r="AH3" s="3">
        <v>0.10017506763976991</v>
      </c>
      <c r="AI3" s="3">
        <v>1.8825455289543689E-2</v>
      </c>
      <c r="AJ3" s="3">
        <v>3.8992337948752925E-2</v>
      </c>
      <c r="AK3" s="1">
        <v>1200</v>
      </c>
      <c r="AL3" s="1">
        <v>1100</v>
      </c>
      <c r="AM3" s="1">
        <v>570</v>
      </c>
      <c r="AN3" s="1">
        <v>1400</v>
      </c>
      <c r="AO3" s="1">
        <v>940</v>
      </c>
      <c r="AP3" s="1">
        <v>430</v>
      </c>
      <c r="AQ3" s="1">
        <v>34.889802017183413</v>
      </c>
    </row>
    <row r="4" spans="1:43" x14ac:dyDescent="0.35">
      <c r="A4" t="s">
        <v>119</v>
      </c>
      <c r="B4" s="3">
        <v>0.33900928792569657</v>
      </c>
      <c r="C4" s="3">
        <v>0.51097872340425532</v>
      </c>
      <c r="D4" s="3">
        <v>0.54209511568123392</v>
      </c>
      <c r="E4" s="3">
        <v>0.35309060118543606</v>
      </c>
      <c r="F4" s="3">
        <v>0.56750392464678179</v>
      </c>
      <c r="G4" s="3">
        <v>0.1501302648719062</v>
      </c>
      <c r="H4" s="3">
        <v>0.19795918367346937</v>
      </c>
      <c r="I4" s="3">
        <v>0.335258358662614</v>
      </c>
      <c r="J4" s="3">
        <v>0.19518019973947026</v>
      </c>
      <c r="K4" s="3">
        <v>6.231003039513678E-2</v>
      </c>
      <c r="L4" s="3">
        <v>5.9161962657403387E-2</v>
      </c>
      <c r="M4">
        <v>-1600</v>
      </c>
      <c r="N4">
        <v>-4700</v>
      </c>
      <c r="O4">
        <v>2700</v>
      </c>
      <c r="P4">
        <v>3700</v>
      </c>
      <c r="Q4">
        <v>800</v>
      </c>
      <c r="R4">
        <v>1300</v>
      </c>
      <c r="S4" s="3">
        <v>0.12243972917079804</v>
      </c>
      <c r="T4" s="3">
        <v>8.6433043428992329E-2</v>
      </c>
      <c r="U4" s="3">
        <v>7.5554548287486895E-2</v>
      </c>
      <c r="V4" s="3">
        <v>0.27894557919487806</v>
      </c>
      <c r="W4" s="3">
        <v>0.24181988158304768</v>
      </c>
      <c r="X4" s="3">
        <v>0.19480721833479703</v>
      </c>
      <c r="Y4">
        <v>820</v>
      </c>
      <c r="Z4">
        <v>-790</v>
      </c>
      <c r="AA4">
        <v>-240</v>
      </c>
      <c r="AB4">
        <v>330</v>
      </c>
      <c r="AC4">
        <v>2300</v>
      </c>
      <c r="AD4">
        <v>3400</v>
      </c>
      <c r="AE4" s="3">
        <v>0.19724919093851132</v>
      </c>
      <c r="AF4" s="3">
        <v>0.10398058252427185</v>
      </c>
      <c r="AG4" s="3">
        <v>8.1974110032362463E-2</v>
      </c>
      <c r="AH4" s="3">
        <v>9.229773462783171E-2</v>
      </c>
      <c r="AI4" s="3">
        <v>8.8349514563106801E-2</v>
      </c>
      <c r="AJ4" s="3">
        <v>0.43614886731391583</v>
      </c>
      <c r="AK4" s="1">
        <v>1900</v>
      </c>
      <c r="AL4" s="1">
        <v>790</v>
      </c>
      <c r="AM4" s="1">
        <v>570</v>
      </c>
      <c r="AN4" s="1">
        <v>1400</v>
      </c>
      <c r="AO4" s="1">
        <v>1200</v>
      </c>
      <c r="AP4" s="1">
        <v>780</v>
      </c>
      <c r="AQ4" s="1">
        <v>37.135061391541605</v>
      </c>
    </row>
    <row r="5" spans="1:43" x14ac:dyDescent="0.35">
      <c r="A5" t="s">
        <v>120</v>
      </c>
      <c r="B5" s="3">
        <v>0.48051224944320714</v>
      </c>
      <c r="C5" s="3">
        <v>0.54915152874336548</v>
      </c>
      <c r="D5" s="3">
        <v>0.48126614987080102</v>
      </c>
      <c r="E5" s="3">
        <v>0.33852054609353882</v>
      </c>
      <c r="F5" s="3">
        <v>0.49556710486089883</v>
      </c>
      <c r="G5" s="3">
        <v>0.31536769724701064</v>
      </c>
      <c r="H5" s="3">
        <v>0.2163359203175165</v>
      </c>
      <c r="I5" s="3">
        <v>0.1847056146826099</v>
      </c>
      <c r="J5" s="3">
        <v>0.12247137042748439</v>
      </c>
      <c r="K5" s="3">
        <v>7.4186616780847897E-2</v>
      </c>
      <c r="L5" s="3">
        <v>8.6932780544530672E-2</v>
      </c>
      <c r="M5">
        <v>-14500</v>
      </c>
      <c r="N5">
        <v>-1600</v>
      </c>
      <c r="O5">
        <v>8100</v>
      </c>
      <c r="P5">
        <v>6900</v>
      </c>
      <c r="Q5">
        <v>5800</v>
      </c>
      <c r="R5">
        <v>9100</v>
      </c>
      <c r="S5" s="3">
        <v>0.21166227710830665</v>
      </c>
      <c r="T5" s="3">
        <v>0.10443163717047545</v>
      </c>
      <c r="U5" s="3">
        <v>6.8136025908357267E-2</v>
      </c>
      <c r="V5" s="3">
        <v>0.22749985055575678</v>
      </c>
      <c r="W5" s="3">
        <v>0.20674644058975972</v>
      </c>
      <c r="X5" s="3">
        <v>0.18152376866734415</v>
      </c>
      <c r="Y5">
        <v>-2100</v>
      </c>
      <c r="Z5">
        <v>-5800</v>
      </c>
      <c r="AA5">
        <v>-1800</v>
      </c>
      <c r="AB5">
        <v>650</v>
      </c>
      <c r="AC5">
        <v>14100</v>
      </c>
      <c r="AD5">
        <v>18300</v>
      </c>
      <c r="AE5" s="3">
        <v>0.11583838048618601</v>
      </c>
      <c r="AF5" s="3">
        <v>9.7959014353273047E-2</v>
      </c>
      <c r="AG5" s="3">
        <v>0.12933709449929479</v>
      </c>
      <c r="AH5" s="3">
        <v>0.11084377333443955</v>
      </c>
      <c r="AI5" s="3">
        <v>5.7554135899775989E-2</v>
      </c>
      <c r="AJ5" s="3">
        <v>0.48846760142703061</v>
      </c>
      <c r="AK5" s="1">
        <v>21300</v>
      </c>
      <c r="AL5" s="1">
        <v>6200</v>
      </c>
      <c r="AM5" s="1">
        <v>2900</v>
      </c>
      <c r="AN5" s="1">
        <v>7100</v>
      </c>
      <c r="AO5" s="1">
        <v>3800</v>
      </c>
      <c r="AP5" s="1">
        <v>2000</v>
      </c>
      <c r="AQ5" s="1">
        <v>57.930139249468958</v>
      </c>
    </row>
    <row r="6" spans="1:43" x14ac:dyDescent="0.35">
      <c r="A6" t="s">
        <v>121</v>
      </c>
      <c r="B6" s="3">
        <v>0.38253404647399886</v>
      </c>
      <c r="C6" s="3">
        <v>0.51508692151011326</v>
      </c>
      <c r="D6" s="3">
        <v>0.57814364113576711</v>
      </c>
      <c r="E6" s="3">
        <v>0.37895847994370163</v>
      </c>
      <c r="F6" s="3">
        <v>0.53477298638588966</v>
      </c>
      <c r="G6" s="3">
        <v>0.15136108253541189</v>
      </c>
      <c r="H6" s="3">
        <v>0.12701458679538921</v>
      </c>
      <c r="I6" s="3">
        <v>0.3489158819340033</v>
      </c>
      <c r="J6" s="3">
        <v>0.20889715386035715</v>
      </c>
      <c r="K6" s="3">
        <v>8.676901163250772E-2</v>
      </c>
      <c r="L6" s="3">
        <v>7.7042283242330728E-2</v>
      </c>
      <c r="M6">
        <v>-2300</v>
      </c>
      <c r="N6">
        <v>-11800</v>
      </c>
      <c r="O6">
        <v>10600</v>
      </c>
      <c r="P6">
        <v>6200</v>
      </c>
      <c r="Q6">
        <v>3700</v>
      </c>
      <c r="R6">
        <v>4200</v>
      </c>
      <c r="S6" s="3">
        <v>9.3573347426976497E-2</v>
      </c>
      <c r="T6" s="3">
        <v>8.0647950373489666E-2</v>
      </c>
      <c r="U6" s="3">
        <v>6.150219076590345E-2</v>
      </c>
      <c r="V6" s="3">
        <v>0.26679851042531788</v>
      </c>
      <c r="W6" s="3">
        <v>0.27423664168617129</v>
      </c>
      <c r="X6" s="3">
        <v>0.22324135932214123</v>
      </c>
      <c r="Y6">
        <v>3000</v>
      </c>
      <c r="Z6">
        <v>-1400</v>
      </c>
      <c r="AA6">
        <v>-2500</v>
      </c>
      <c r="AB6">
        <v>-7300</v>
      </c>
      <c r="AC6">
        <v>4900</v>
      </c>
      <c r="AD6">
        <v>12700</v>
      </c>
      <c r="AE6" s="3">
        <v>8.3359755467600521E-2</v>
      </c>
      <c r="AF6" s="3">
        <v>8.0449164407425749E-2</v>
      </c>
      <c r="AG6" s="3">
        <v>0.13725022176780111</v>
      </c>
      <c r="AH6" s="3">
        <v>0.16673732360998791</v>
      </c>
      <c r="AI6" s="3">
        <v>9.8995721395516198E-2</v>
      </c>
      <c r="AJ6" s="3">
        <v>0.43320781335166852</v>
      </c>
      <c r="AK6" s="1">
        <v>8300</v>
      </c>
      <c r="AL6" s="1">
        <v>4400</v>
      </c>
      <c r="AM6" s="1">
        <v>3200</v>
      </c>
      <c r="AN6" s="1">
        <v>9100</v>
      </c>
      <c r="AO6" s="1">
        <v>7400</v>
      </c>
      <c r="AP6" s="1">
        <v>4700</v>
      </c>
      <c r="AQ6" s="1">
        <v>22.700515084621046</v>
      </c>
    </row>
    <row r="7" spans="1:43" x14ac:dyDescent="0.35">
      <c r="A7" t="s">
        <v>122</v>
      </c>
      <c r="B7" s="3">
        <v>0.34104750304506698</v>
      </c>
      <c r="C7" s="3">
        <v>0.40053547523427041</v>
      </c>
      <c r="D7" s="3">
        <v>0.61616650532429817</v>
      </c>
      <c r="E7" s="3">
        <v>0.42062883435582821</v>
      </c>
      <c r="F7" s="3">
        <v>0.51617250673854442</v>
      </c>
      <c r="G7" s="3">
        <v>0.32301699716713883</v>
      </c>
      <c r="H7" s="3">
        <v>0.29150141643059491</v>
      </c>
      <c r="I7" s="3">
        <v>0.2696529745042493</v>
      </c>
      <c r="J7" s="3">
        <v>7.9992917847025502E-2</v>
      </c>
      <c r="K7" s="3">
        <v>2.7337110481586404E-2</v>
      </c>
      <c r="L7" s="3">
        <v>8.4985835694051E-3</v>
      </c>
      <c r="M7">
        <v>-1100</v>
      </c>
      <c r="N7">
        <v>110</v>
      </c>
      <c r="O7">
        <v>3200</v>
      </c>
      <c r="P7">
        <v>350</v>
      </c>
      <c r="Q7">
        <v>470</v>
      </c>
      <c r="R7">
        <v>-210</v>
      </c>
      <c r="S7" s="3">
        <v>0.11166591012256015</v>
      </c>
      <c r="T7" s="3">
        <v>0.1207984782655686</v>
      </c>
      <c r="U7" s="3">
        <v>9.2071417763655627E-2</v>
      </c>
      <c r="V7" s="3">
        <v>0.33018827140479434</v>
      </c>
      <c r="W7" s="3">
        <v>0.24650368545057605</v>
      </c>
      <c r="X7" s="3">
        <v>9.877223699284525E-2</v>
      </c>
      <c r="Y7">
        <v>-280</v>
      </c>
      <c r="Z7">
        <v>-70</v>
      </c>
      <c r="AA7">
        <v>390</v>
      </c>
      <c r="AB7">
        <v>-190</v>
      </c>
      <c r="AC7">
        <v>4500</v>
      </c>
      <c r="AD7">
        <v>2700</v>
      </c>
      <c r="AE7" s="3">
        <v>0.3304355261657736</v>
      </c>
      <c r="AF7" s="3">
        <v>0.20651864097594344</v>
      </c>
      <c r="AG7" s="3">
        <v>0.20423839927032267</v>
      </c>
      <c r="AH7" s="3">
        <v>0.12836335651579067</v>
      </c>
      <c r="AI7" s="3">
        <v>4.5818606772317867E-2</v>
      </c>
      <c r="AJ7" s="3">
        <v>8.462547029985179E-2</v>
      </c>
      <c r="AK7" s="1">
        <v>3200</v>
      </c>
      <c r="AL7" s="1">
        <v>2100</v>
      </c>
      <c r="AM7" s="1">
        <v>1200</v>
      </c>
      <c r="AN7" s="1">
        <v>3800</v>
      </c>
      <c r="AO7" s="1">
        <v>1700</v>
      </c>
      <c r="AP7" s="1">
        <v>640</v>
      </c>
      <c r="AQ7" s="1">
        <v>32.206271250472234</v>
      </c>
    </row>
    <row r="8" spans="1:43" x14ac:dyDescent="0.35">
      <c r="A8" t="s">
        <v>123</v>
      </c>
      <c r="B8" s="3">
        <v>0.49058870644773728</v>
      </c>
      <c r="C8" s="3">
        <v>0.45406407201482657</v>
      </c>
      <c r="D8" s="3">
        <v>0.57978053606763802</v>
      </c>
      <c r="E8" s="3">
        <v>0.3466950159464699</v>
      </c>
      <c r="F8" s="3">
        <v>0.59501368197020366</v>
      </c>
      <c r="G8" s="3">
        <v>0.1762917017945321</v>
      </c>
      <c r="H8" s="3">
        <v>0.16614476695170421</v>
      </c>
      <c r="I8" s="3">
        <v>0.29383957605684691</v>
      </c>
      <c r="J8" s="3">
        <v>0.19300252920631097</v>
      </c>
      <c r="K8" s="3">
        <v>0.10872576177285319</v>
      </c>
      <c r="L8" s="3">
        <v>6.199566421775262E-2</v>
      </c>
      <c r="M8">
        <v>-2700</v>
      </c>
      <c r="N8">
        <v>-650</v>
      </c>
      <c r="O8">
        <v>3400</v>
      </c>
      <c r="P8">
        <v>2780</v>
      </c>
      <c r="Q8">
        <v>2400</v>
      </c>
      <c r="R8">
        <v>1000</v>
      </c>
      <c r="S8" s="3">
        <v>6.1576373827125941E-2</v>
      </c>
      <c r="T8" s="3">
        <v>6.8588353273164024E-2</v>
      </c>
      <c r="U8" s="3">
        <v>5.8101479356639223E-2</v>
      </c>
      <c r="V8" s="3">
        <v>0.25968422771053429</v>
      </c>
      <c r="W8" s="3">
        <v>0.31931714825439028</v>
      </c>
      <c r="X8" s="3">
        <v>0.23273241757814625</v>
      </c>
      <c r="Y8">
        <v>30</v>
      </c>
      <c r="Z8">
        <v>960</v>
      </c>
      <c r="AA8">
        <v>530</v>
      </c>
      <c r="AB8">
        <v>2800</v>
      </c>
      <c r="AC8">
        <v>14400</v>
      </c>
      <c r="AD8">
        <v>14900</v>
      </c>
      <c r="AE8" s="3">
        <v>9.1222713484148538E-2</v>
      </c>
      <c r="AF8" s="3">
        <v>9.4097587088843512E-2</v>
      </c>
      <c r="AG8" s="3">
        <v>0.19072308027836707</v>
      </c>
      <c r="AH8" s="3">
        <v>0.16544401927156652</v>
      </c>
      <c r="AI8" s="3">
        <v>0.10042230901917243</v>
      </c>
      <c r="AJ8" s="3">
        <v>0.35809029085790195</v>
      </c>
      <c r="AK8" s="1">
        <v>1800</v>
      </c>
      <c r="AL8" s="1">
        <v>1000</v>
      </c>
      <c r="AM8" s="1">
        <v>940</v>
      </c>
      <c r="AN8" s="1">
        <v>2500</v>
      </c>
      <c r="AO8" s="1">
        <v>2300</v>
      </c>
      <c r="AP8" s="1">
        <v>1400</v>
      </c>
      <c r="AQ8" s="1">
        <v>19.557566616390147</v>
      </c>
    </row>
    <row r="9" spans="1:43" x14ac:dyDescent="0.35">
      <c r="A9" t="s">
        <v>124</v>
      </c>
      <c r="B9" s="3">
        <v>0.42257658413764165</v>
      </c>
      <c r="C9" s="3">
        <v>0.5437812860993454</v>
      </c>
      <c r="D9" s="3">
        <v>0.58985897384386676</v>
      </c>
      <c r="E9" s="3">
        <v>0.41152014039779378</v>
      </c>
      <c r="F9" s="3">
        <v>0.61127105992748987</v>
      </c>
      <c r="G9" s="3">
        <v>0.17491218389567043</v>
      </c>
      <c r="H9" s="3">
        <v>0.17490545469227353</v>
      </c>
      <c r="I9" s="3">
        <v>0.34989838902870679</v>
      </c>
      <c r="J9" s="3">
        <v>0.17588791838822121</v>
      </c>
      <c r="K9" s="3">
        <v>7.0273071073846283E-2</v>
      </c>
      <c r="L9" s="3">
        <v>5.412298292128178E-2</v>
      </c>
      <c r="M9">
        <v>-880</v>
      </c>
      <c r="N9">
        <v>-9000</v>
      </c>
      <c r="O9">
        <v>13900</v>
      </c>
      <c r="P9">
        <v>7900</v>
      </c>
      <c r="Q9">
        <v>2900</v>
      </c>
      <c r="R9">
        <v>1040</v>
      </c>
      <c r="S9" s="3">
        <v>0.11996322924838319</v>
      </c>
      <c r="T9" s="3">
        <v>9.9116585388209097E-2</v>
      </c>
      <c r="U9" s="3">
        <v>7.5487872930634289E-2</v>
      </c>
      <c r="V9" s="3">
        <v>0.27182319846231401</v>
      </c>
      <c r="W9" s="3">
        <v>0.23337565743893332</v>
      </c>
      <c r="X9" s="3">
        <v>0.20023345653152608</v>
      </c>
      <c r="Y9">
        <v>4300</v>
      </c>
      <c r="Z9">
        <v>-3000</v>
      </c>
      <c r="AA9">
        <v>-1500</v>
      </c>
      <c r="AB9">
        <v>-2500</v>
      </c>
      <c r="AC9">
        <v>2800</v>
      </c>
      <c r="AD9">
        <v>13700</v>
      </c>
      <c r="AE9" s="3">
        <v>0.14142699341324716</v>
      </c>
      <c r="AF9" s="3">
        <v>0.11598003518389723</v>
      </c>
      <c r="AG9" s="3">
        <v>0.17278157345661335</v>
      </c>
      <c r="AH9" s="3">
        <v>0.14319846172728387</v>
      </c>
      <c r="AI9" s="3">
        <v>6.6775764022419512E-2</v>
      </c>
      <c r="AJ9" s="3">
        <v>0.35983717219653888</v>
      </c>
      <c r="AK9" s="1">
        <v>11100</v>
      </c>
      <c r="AL9" s="1">
        <v>5000</v>
      </c>
      <c r="AM9" s="1">
        <v>3200</v>
      </c>
      <c r="AN9" s="1">
        <v>9700</v>
      </c>
      <c r="AO9" s="1">
        <v>5900</v>
      </c>
      <c r="AP9" s="1">
        <v>4400</v>
      </c>
      <c r="AQ9" s="1">
        <v>28.156632924880125</v>
      </c>
    </row>
    <row r="10" spans="1:43" x14ac:dyDescent="0.35">
      <c r="A10" t="s">
        <v>125</v>
      </c>
      <c r="B10" s="3">
        <v>0.4961162615885743</v>
      </c>
      <c r="C10" s="3">
        <v>0.49490857464568083</v>
      </c>
      <c r="D10" s="3">
        <v>0.55071054195709734</v>
      </c>
      <c r="E10" s="3">
        <v>0.46795814235060107</v>
      </c>
      <c r="F10" s="3">
        <v>0.53561284684291022</v>
      </c>
      <c r="G10" s="3">
        <v>0.19949245836014012</v>
      </c>
      <c r="H10" s="3">
        <v>0.35383515619415257</v>
      </c>
      <c r="I10" s="3">
        <v>0.29616126956894701</v>
      </c>
      <c r="J10" s="3">
        <v>0.10538280077203517</v>
      </c>
      <c r="K10" s="3">
        <v>3.1381799985703056E-2</v>
      </c>
      <c r="L10" s="3">
        <v>1.3746515119022088E-2</v>
      </c>
      <c r="M10">
        <v>-8300</v>
      </c>
      <c r="N10">
        <v>-11600</v>
      </c>
      <c r="O10">
        <v>17900</v>
      </c>
      <c r="P10">
        <v>4200</v>
      </c>
      <c r="Q10">
        <v>1200</v>
      </c>
      <c r="R10">
        <v>410</v>
      </c>
      <c r="S10" s="3">
        <v>0.136343341353026</v>
      </c>
      <c r="T10" s="3">
        <v>0.1348304140152963</v>
      </c>
      <c r="U10" s="3">
        <v>0.10099030891342266</v>
      </c>
      <c r="V10" s="3">
        <v>0.34217212680322628</v>
      </c>
      <c r="W10" s="3">
        <v>0.2119704352797952</v>
      </c>
      <c r="X10" s="3">
        <v>7.3693373635233539E-2</v>
      </c>
      <c r="Y10">
        <v>90</v>
      </c>
      <c r="Z10">
        <v>-3800</v>
      </c>
      <c r="AA10">
        <v>-3600</v>
      </c>
      <c r="AB10">
        <v>1400</v>
      </c>
      <c r="AC10">
        <v>8900</v>
      </c>
      <c r="AD10">
        <v>6300</v>
      </c>
      <c r="AE10" s="3">
        <v>0.38289039491892274</v>
      </c>
      <c r="AF10" s="3">
        <v>0.26568194605664003</v>
      </c>
      <c r="AG10" s="3">
        <v>0.19044915627962145</v>
      </c>
      <c r="AH10" s="3">
        <v>9.0647350733218099E-2</v>
      </c>
      <c r="AI10" s="3">
        <v>2.2652967087555313E-2</v>
      </c>
      <c r="AJ10" s="3">
        <v>4.7678184924042355E-2</v>
      </c>
      <c r="AK10" s="1">
        <v>10900</v>
      </c>
      <c r="AL10" s="1">
        <v>6200</v>
      </c>
      <c r="AM10" s="1">
        <v>3900</v>
      </c>
      <c r="AN10" s="1">
        <v>11800</v>
      </c>
      <c r="AO10" s="1">
        <v>5900</v>
      </c>
      <c r="AP10" s="1">
        <v>2000</v>
      </c>
      <c r="AQ10" s="1">
        <v>23.897332737296974</v>
      </c>
    </row>
    <row r="11" spans="1:43" x14ac:dyDescent="0.35">
      <c r="A11" t="s">
        <v>126</v>
      </c>
      <c r="B11" s="3">
        <v>0.50371471025260028</v>
      </c>
      <c r="C11" s="3">
        <v>0.43707988119430985</v>
      </c>
      <c r="D11" s="3">
        <v>0.58169075777485768</v>
      </c>
      <c r="E11" s="3">
        <v>0.44431159203682669</v>
      </c>
      <c r="F11" s="3">
        <v>0.58543046357615891</v>
      </c>
      <c r="G11" s="3">
        <v>0.16676502503379087</v>
      </c>
      <c r="H11" s="3">
        <v>0.21829846370576253</v>
      </c>
      <c r="I11" s="3">
        <v>0.37822916864969824</v>
      </c>
      <c r="J11" s="3">
        <v>0.16191056368862913</v>
      </c>
      <c r="K11" s="3">
        <v>4.2338517771135946E-2</v>
      </c>
      <c r="L11" s="3">
        <v>3.245826115098327E-2</v>
      </c>
      <c r="M11">
        <v>-1900</v>
      </c>
      <c r="N11">
        <v>-5500</v>
      </c>
      <c r="O11">
        <v>6400</v>
      </c>
      <c r="P11">
        <v>2800</v>
      </c>
      <c r="Q11">
        <v>-110</v>
      </c>
      <c r="R11">
        <v>260</v>
      </c>
      <c r="S11" s="3">
        <v>0.10400982868748158</v>
      </c>
      <c r="T11" s="3">
        <v>0.10893044072386278</v>
      </c>
      <c r="U11" s="3">
        <v>9.3993092338262307E-2</v>
      </c>
      <c r="V11" s="3">
        <v>0.32021588010004198</v>
      </c>
      <c r="W11" s="3">
        <v>0.2520983119479982</v>
      </c>
      <c r="X11" s="3">
        <v>0.12075244620235312</v>
      </c>
      <c r="Y11">
        <v>2100</v>
      </c>
      <c r="Z11">
        <v>-510</v>
      </c>
      <c r="AA11">
        <v>1500</v>
      </c>
      <c r="AB11">
        <v>2200</v>
      </c>
      <c r="AC11">
        <v>4700</v>
      </c>
      <c r="AD11">
        <v>4100</v>
      </c>
      <c r="AE11" s="3">
        <v>0.21008482644457976</v>
      </c>
      <c r="AF11" s="3">
        <v>0.21720372927584461</v>
      </c>
      <c r="AG11" s="3">
        <v>0.20820646533608941</v>
      </c>
      <c r="AH11" s="3">
        <v>0.16596478287346364</v>
      </c>
      <c r="AI11" s="3">
        <v>8.3479856935784066E-2</v>
      </c>
      <c r="AJ11" s="3">
        <v>0.11506033913423849</v>
      </c>
      <c r="AK11" s="1">
        <v>2900</v>
      </c>
      <c r="AL11" s="1">
        <v>2300</v>
      </c>
      <c r="AM11" s="1">
        <v>1700</v>
      </c>
      <c r="AN11" s="1">
        <v>5000</v>
      </c>
      <c r="AO11" s="1">
        <v>3000</v>
      </c>
      <c r="AP11" s="1">
        <v>1100</v>
      </c>
      <c r="AQ11" s="1">
        <v>28.308038223721194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4D61B-0400-417C-89CD-7BE63D6228F1}">
  <dimension ref="A1:K18"/>
  <sheetViews>
    <sheetView workbookViewId="0">
      <pane xSplit="2" topLeftCell="C1" activePane="topRight" state="frozen"/>
      <selection pane="topRight" activeCell="E22" sqref="E22"/>
    </sheetView>
  </sheetViews>
  <sheetFormatPr defaultRowHeight="14.5" x14ac:dyDescent="0.35"/>
  <cols>
    <col min="1" max="1" width="7.7265625" bestFit="1" customWidth="1"/>
    <col min="2" max="2" width="16.453125" bestFit="1" customWidth="1"/>
    <col min="3" max="3" width="14.26953125" bestFit="1" customWidth="1"/>
    <col min="4" max="4" width="17.54296875" bestFit="1" customWidth="1"/>
    <col min="5" max="5" width="26.81640625" bestFit="1" customWidth="1"/>
    <col min="6" max="6" width="32.26953125" bestFit="1" customWidth="1"/>
    <col min="7" max="7" width="27" bestFit="1" customWidth="1"/>
    <col min="8" max="8" width="27.26953125" bestFit="1" customWidth="1"/>
    <col min="9" max="9" width="28.81640625" bestFit="1" customWidth="1"/>
    <col min="10" max="10" width="24" bestFit="1" customWidth="1"/>
    <col min="11" max="11" width="18.54296875" bestFit="1" customWidth="1"/>
  </cols>
  <sheetData>
    <row r="1" spans="1:11" x14ac:dyDescent="0.35">
      <c r="A1" t="s">
        <v>71</v>
      </c>
      <c r="B1" t="s">
        <v>26</v>
      </c>
      <c r="C1" t="s">
        <v>1</v>
      </c>
      <c r="D1" t="s">
        <v>2</v>
      </c>
      <c r="E1" t="s">
        <v>3</v>
      </c>
      <c r="F1" t="s">
        <v>4</v>
      </c>
      <c r="G1" t="s">
        <v>5</v>
      </c>
      <c r="H1" t="s">
        <v>6</v>
      </c>
      <c r="I1" t="s">
        <v>7</v>
      </c>
      <c r="J1" t="s">
        <v>8</v>
      </c>
      <c r="K1" t="s">
        <v>31</v>
      </c>
    </row>
    <row r="2" spans="1:11" x14ac:dyDescent="0.35">
      <c r="B2" t="s">
        <v>9</v>
      </c>
      <c r="C2">
        <v>5545048</v>
      </c>
      <c r="D2">
        <v>1992102</v>
      </c>
      <c r="E2">
        <v>1992102</v>
      </c>
      <c r="F2">
        <v>1238403</v>
      </c>
      <c r="G2">
        <v>340995</v>
      </c>
      <c r="H2">
        <v>721831</v>
      </c>
      <c r="I2" s="8">
        <v>0.47240282010000001</v>
      </c>
      <c r="J2" s="8">
        <v>0.62165642119999998</v>
      </c>
      <c r="K2" s="8">
        <f>1-J2</f>
        <v>0.37834357880000002</v>
      </c>
    </row>
    <row r="3" spans="1:11" x14ac:dyDescent="0.35">
      <c r="A3">
        <v>11001</v>
      </c>
      <c r="B3" t="s">
        <v>10</v>
      </c>
      <c r="C3">
        <v>692683</v>
      </c>
      <c r="D3">
        <v>284386</v>
      </c>
      <c r="E3">
        <v>284386</v>
      </c>
      <c r="F3">
        <v>118367</v>
      </c>
      <c r="G3">
        <v>72371</v>
      </c>
      <c r="H3">
        <v>156525</v>
      </c>
      <c r="I3" s="8">
        <v>0.46236064529999998</v>
      </c>
      <c r="J3" s="8">
        <v>0.4162195045</v>
      </c>
      <c r="K3" s="8">
        <f t="shared" ref="K3:K16" si="0">1-J3</f>
        <v>0.5837804955</v>
      </c>
    </row>
    <row r="4" spans="1:11" x14ac:dyDescent="0.35">
      <c r="A4">
        <v>24017</v>
      </c>
      <c r="B4" t="s">
        <v>11</v>
      </c>
      <c r="C4">
        <v>159428</v>
      </c>
      <c r="D4">
        <v>56520</v>
      </c>
      <c r="E4">
        <v>56520</v>
      </c>
      <c r="F4">
        <v>43436</v>
      </c>
      <c r="G4">
        <v>6103</v>
      </c>
      <c r="H4">
        <v>12312</v>
      </c>
      <c r="I4" s="8">
        <v>0.49569525669999998</v>
      </c>
      <c r="J4" s="8">
        <v>0.76850672330000003</v>
      </c>
      <c r="K4" s="8">
        <f t="shared" si="0"/>
        <v>0.23149327669999997</v>
      </c>
    </row>
    <row r="5" spans="1:11" x14ac:dyDescent="0.35">
      <c r="A5">
        <v>24021</v>
      </c>
      <c r="B5" t="s">
        <v>12</v>
      </c>
      <c r="C5">
        <v>251422</v>
      </c>
      <c r="D5">
        <v>92526</v>
      </c>
      <c r="E5">
        <v>92526</v>
      </c>
      <c r="F5">
        <v>69614</v>
      </c>
      <c r="G5">
        <v>10416</v>
      </c>
      <c r="H5">
        <v>21765</v>
      </c>
      <c r="I5" s="8">
        <v>0.47856650589999999</v>
      </c>
      <c r="J5" s="8">
        <v>0.75237230619999995</v>
      </c>
      <c r="K5" s="8">
        <f t="shared" si="0"/>
        <v>0.24762769380000005</v>
      </c>
    </row>
    <row r="6" spans="1:11" x14ac:dyDescent="0.35">
      <c r="A6">
        <v>24031</v>
      </c>
      <c r="B6" t="s">
        <v>13</v>
      </c>
      <c r="C6">
        <v>1043530</v>
      </c>
      <c r="D6">
        <v>370950</v>
      </c>
      <c r="E6">
        <v>370950</v>
      </c>
      <c r="F6">
        <v>242632</v>
      </c>
      <c r="G6">
        <v>62430</v>
      </c>
      <c r="H6">
        <v>123384</v>
      </c>
      <c r="I6" s="8">
        <v>0.50598132659999995</v>
      </c>
      <c r="J6" s="8">
        <v>0.65408276050000003</v>
      </c>
      <c r="K6" s="8">
        <f t="shared" si="0"/>
        <v>0.34591723949999997</v>
      </c>
    </row>
    <row r="7" spans="1:11" x14ac:dyDescent="0.35">
      <c r="A7">
        <v>24033</v>
      </c>
      <c r="B7" t="s">
        <v>14</v>
      </c>
      <c r="C7">
        <v>908670</v>
      </c>
      <c r="D7">
        <v>311343</v>
      </c>
      <c r="E7">
        <v>311343</v>
      </c>
      <c r="F7">
        <v>193263</v>
      </c>
      <c r="G7">
        <v>58477</v>
      </c>
      <c r="H7">
        <v>113915</v>
      </c>
      <c r="I7" s="8">
        <v>0.51333889300000002</v>
      </c>
      <c r="J7" s="8">
        <v>0.62073982709999997</v>
      </c>
      <c r="K7" s="8">
        <f t="shared" si="0"/>
        <v>0.37926017290000003</v>
      </c>
    </row>
    <row r="8" spans="1:11" x14ac:dyDescent="0.35">
      <c r="A8">
        <v>51510</v>
      </c>
      <c r="B8" t="s">
        <v>15</v>
      </c>
      <c r="C8">
        <v>157613</v>
      </c>
      <c r="D8">
        <v>70598</v>
      </c>
      <c r="E8">
        <v>70598</v>
      </c>
      <c r="F8">
        <v>30553</v>
      </c>
      <c r="G8">
        <v>16424</v>
      </c>
      <c r="H8">
        <v>39087</v>
      </c>
      <c r="I8" s="8">
        <v>0.42019085630000003</v>
      </c>
      <c r="J8" s="8">
        <v>0.43277429960000002</v>
      </c>
      <c r="K8" s="8">
        <f t="shared" si="0"/>
        <v>0.56722570039999998</v>
      </c>
    </row>
    <row r="9" spans="1:11" x14ac:dyDescent="0.35">
      <c r="A9">
        <v>51013</v>
      </c>
      <c r="B9" t="s">
        <v>16</v>
      </c>
      <c r="C9">
        <v>233464</v>
      </c>
      <c r="D9">
        <v>107032</v>
      </c>
      <c r="E9">
        <v>107032</v>
      </c>
      <c r="F9">
        <v>45752</v>
      </c>
      <c r="G9">
        <v>22731</v>
      </c>
      <c r="H9">
        <v>59054</v>
      </c>
      <c r="I9" s="8">
        <v>0.3849188878</v>
      </c>
      <c r="J9" s="8">
        <v>0.42746094629999998</v>
      </c>
      <c r="K9" s="8">
        <f t="shared" si="0"/>
        <v>0.57253905370000002</v>
      </c>
    </row>
    <row r="10" spans="1:11" x14ac:dyDescent="0.35">
      <c r="A10">
        <v>51610</v>
      </c>
      <c r="B10" t="s">
        <v>17</v>
      </c>
      <c r="C10">
        <v>14128</v>
      </c>
      <c r="D10">
        <v>5493</v>
      </c>
      <c r="E10">
        <v>5493</v>
      </c>
      <c r="F10">
        <v>3204</v>
      </c>
      <c r="G10">
        <v>942</v>
      </c>
      <c r="H10">
        <v>2194</v>
      </c>
      <c r="I10" s="8">
        <v>0.42935278030000001</v>
      </c>
      <c r="J10" s="8">
        <v>0.58328782089999998</v>
      </c>
      <c r="K10" s="8">
        <f t="shared" si="0"/>
        <v>0.41671217910000002</v>
      </c>
    </row>
    <row r="11" spans="1:11" x14ac:dyDescent="0.35">
      <c r="A11">
        <v>51059</v>
      </c>
      <c r="B11" t="s">
        <v>18</v>
      </c>
      <c r="C11">
        <v>1145862</v>
      </c>
      <c r="D11">
        <v>396501</v>
      </c>
      <c r="E11">
        <v>396501</v>
      </c>
      <c r="F11">
        <v>269528</v>
      </c>
      <c r="G11">
        <v>56027</v>
      </c>
      <c r="H11">
        <v>122335</v>
      </c>
      <c r="I11" s="8">
        <v>0.45798013650000002</v>
      </c>
      <c r="J11" s="8">
        <v>0.67976625530000001</v>
      </c>
      <c r="K11" s="8">
        <f t="shared" si="0"/>
        <v>0.32023374469999999</v>
      </c>
    </row>
    <row r="12" spans="1:11" x14ac:dyDescent="0.35">
      <c r="A12">
        <v>51600</v>
      </c>
      <c r="B12" t="s">
        <v>19</v>
      </c>
      <c r="C12">
        <v>23531</v>
      </c>
      <c r="D12">
        <v>8577</v>
      </c>
      <c r="E12">
        <v>8577</v>
      </c>
      <c r="F12">
        <v>6004</v>
      </c>
      <c r="G12">
        <v>1110</v>
      </c>
      <c r="H12">
        <v>2319</v>
      </c>
      <c r="I12" s="8">
        <v>0.47865459249999998</v>
      </c>
      <c r="J12" s="8">
        <v>0.70001165909999996</v>
      </c>
      <c r="K12" s="8">
        <f t="shared" si="0"/>
        <v>0.29998834090000004</v>
      </c>
    </row>
    <row r="13" spans="1:11" x14ac:dyDescent="0.35">
      <c r="A13">
        <v>51107</v>
      </c>
      <c r="B13" t="s">
        <v>20</v>
      </c>
      <c r="C13">
        <v>395134</v>
      </c>
      <c r="D13">
        <v>128637</v>
      </c>
      <c r="E13">
        <v>128637</v>
      </c>
      <c r="F13">
        <v>100400</v>
      </c>
      <c r="G13">
        <v>12223</v>
      </c>
      <c r="H13">
        <v>26894</v>
      </c>
      <c r="I13" s="8">
        <v>0.4544879899</v>
      </c>
      <c r="J13" s="8">
        <v>0.78049083860000001</v>
      </c>
      <c r="K13" s="8">
        <f t="shared" si="0"/>
        <v>0.21950916139999999</v>
      </c>
    </row>
    <row r="14" spans="1:11" x14ac:dyDescent="0.35">
      <c r="A14">
        <v>51153</v>
      </c>
      <c r="B14" t="s">
        <v>21</v>
      </c>
      <c r="C14">
        <v>461423</v>
      </c>
      <c r="D14">
        <v>142000</v>
      </c>
      <c r="E14">
        <v>142000</v>
      </c>
      <c r="F14">
        <v>104061</v>
      </c>
      <c r="G14">
        <v>18583</v>
      </c>
      <c r="H14">
        <v>36331</v>
      </c>
      <c r="I14" s="8">
        <v>0.51149156370000004</v>
      </c>
      <c r="J14" s="8">
        <v>0.73282394370000004</v>
      </c>
      <c r="K14" s="8">
        <f t="shared" si="0"/>
        <v>0.26717605629999996</v>
      </c>
    </row>
    <row r="15" spans="1:11" x14ac:dyDescent="0.35">
      <c r="A15">
        <v>51683</v>
      </c>
      <c r="B15" t="s">
        <v>22</v>
      </c>
      <c r="C15">
        <v>41174</v>
      </c>
      <c r="D15">
        <v>12898</v>
      </c>
      <c r="E15">
        <v>12898</v>
      </c>
      <c r="F15">
        <v>8530</v>
      </c>
      <c r="G15">
        <v>2379</v>
      </c>
      <c r="H15">
        <v>4162</v>
      </c>
      <c r="I15" s="8">
        <v>0.57160019220000002</v>
      </c>
      <c r="J15" s="8">
        <v>0.66134284389999998</v>
      </c>
      <c r="K15" s="8">
        <f t="shared" si="0"/>
        <v>0.33865715610000002</v>
      </c>
    </row>
    <row r="16" spans="1:11" x14ac:dyDescent="0.35">
      <c r="A16">
        <v>51685</v>
      </c>
      <c r="B16" t="s">
        <v>23</v>
      </c>
      <c r="C16">
        <v>16986</v>
      </c>
      <c r="D16">
        <v>4641</v>
      </c>
      <c r="E16">
        <v>4641</v>
      </c>
      <c r="F16">
        <v>3059</v>
      </c>
      <c r="G16">
        <v>779</v>
      </c>
      <c r="H16">
        <v>1554</v>
      </c>
      <c r="I16" s="8">
        <v>0.50128700130000003</v>
      </c>
      <c r="J16" s="8">
        <v>0.65912518850000001</v>
      </c>
      <c r="K16" s="8">
        <f t="shared" si="0"/>
        <v>0.34087481149999999</v>
      </c>
    </row>
    <row r="17" spans="1:11" x14ac:dyDescent="0.35">
      <c r="A17">
        <v>31175</v>
      </c>
      <c r="B17" t="s">
        <v>24</v>
      </c>
      <c r="C17" s="1">
        <v>67742</v>
      </c>
      <c r="D17" s="1">
        <v>24799</v>
      </c>
      <c r="E17" s="1">
        <v>24799</v>
      </c>
      <c r="F17" s="1">
        <v>12704</v>
      </c>
      <c r="G17" s="1">
        <v>5783</v>
      </c>
      <c r="H17" s="1">
        <v>11704</v>
      </c>
      <c r="I17" s="8">
        <v>0.49410457963089544</v>
      </c>
      <c r="J17" s="8">
        <v>0.512278720916166</v>
      </c>
      <c r="K17" s="8">
        <v>0.487721279083834</v>
      </c>
    </row>
    <row r="18" spans="1:11" x14ac:dyDescent="0.35">
      <c r="A18">
        <v>67675</v>
      </c>
      <c r="B18" t="s">
        <v>25</v>
      </c>
      <c r="C18" s="1">
        <v>67542</v>
      </c>
      <c r="D18" s="1">
        <v>25562</v>
      </c>
      <c r="E18" s="1">
        <v>25562</v>
      </c>
      <c r="F18" s="1">
        <v>14172</v>
      </c>
      <c r="G18" s="1">
        <v>5255</v>
      </c>
      <c r="H18" s="1">
        <v>11007</v>
      </c>
      <c r="I18" s="8">
        <v>0.47742345779958206</v>
      </c>
      <c r="J18" s="8">
        <v>0.55441671230733125</v>
      </c>
      <c r="K18" s="8">
        <v>0.44558328769266875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92F6C-4483-4DDC-8A17-203502FF47D2}">
  <dimension ref="A1:AI17"/>
  <sheetViews>
    <sheetView topLeftCell="D1" workbookViewId="0">
      <selection activeCell="E2" sqref="E2:F2"/>
    </sheetView>
  </sheetViews>
  <sheetFormatPr defaultRowHeight="14.5" x14ac:dyDescent="0.35"/>
  <cols>
    <col min="1" max="1" width="7.7265625" bestFit="1" customWidth="1"/>
    <col min="2" max="2" width="16.453125" bestFit="1" customWidth="1"/>
    <col min="3" max="3" width="11.1796875" bestFit="1" customWidth="1"/>
    <col min="4" max="5" width="15" bestFit="1" customWidth="1"/>
    <col min="6" max="7" width="18.54296875" bestFit="1" customWidth="1"/>
    <col min="8" max="8" width="9.1796875" bestFit="1" customWidth="1"/>
    <col min="9" max="10" width="9.26953125" bestFit="1" customWidth="1"/>
    <col min="11" max="11" width="11" bestFit="1" customWidth="1"/>
    <col min="12" max="12" width="11.453125" bestFit="1" customWidth="1"/>
    <col min="13" max="13" width="12.1796875" bestFit="1" customWidth="1"/>
    <col min="14" max="15" width="14.7265625" bestFit="1" customWidth="1"/>
    <col min="16" max="17" width="14" bestFit="1" customWidth="1"/>
    <col min="18" max="19" width="14.1796875" bestFit="1" customWidth="1"/>
    <col min="20" max="21" width="18.54296875" bestFit="1" customWidth="1"/>
    <col min="22" max="23" width="22" bestFit="1" customWidth="1"/>
    <col min="24" max="24" width="12.54296875" bestFit="1" customWidth="1"/>
    <col min="25" max="26" width="12.81640625" bestFit="1" customWidth="1"/>
    <col min="27" max="27" width="14.453125" bestFit="1" customWidth="1"/>
    <col min="28" max="28" width="15.54296875" bestFit="1" customWidth="1"/>
    <col min="29" max="30" width="18.1796875" bestFit="1" customWidth="1"/>
    <col min="31" max="32" width="17.453125" bestFit="1" customWidth="1"/>
    <col min="33" max="33" width="11.7265625" bestFit="1" customWidth="1"/>
  </cols>
  <sheetData>
    <row r="1" spans="1:35" x14ac:dyDescent="0.35">
      <c r="A1" t="s">
        <v>71</v>
      </c>
      <c r="B1" t="s">
        <v>26</v>
      </c>
      <c r="C1" t="s">
        <v>34</v>
      </c>
      <c r="D1" t="s">
        <v>35</v>
      </c>
      <c r="E1" t="s">
        <v>36</v>
      </c>
      <c r="F1" t="s">
        <v>37</v>
      </c>
      <c r="G1" t="s">
        <v>38</v>
      </c>
      <c r="H1" t="s">
        <v>39</v>
      </c>
      <c r="I1" t="s">
        <v>40</v>
      </c>
      <c r="J1" t="s">
        <v>41</v>
      </c>
      <c r="K1" t="s">
        <v>42</v>
      </c>
      <c r="L1" t="s">
        <v>43</v>
      </c>
      <c r="M1" t="s">
        <v>44</v>
      </c>
      <c r="N1" t="s">
        <v>45</v>
      </c>
      <c r="O1" t="s">
        <v>46</v>
      </c>
      <c r="P1" t="s">
        <v>47</v>
      </c>
      <c r="Q1" t="s">
        <v>48</v>
      </c>
      <c r="R1" t="s">
        <v>49</v>
      </c>
      <c r="S1" t="s">
        <v>50</v>
      </c>
      <c r="T1" t="s">
        <v>51</v>
      </c>
      <c r="U1" t="s">
        <v>52</v>
      </c>
      <c r="V1" t="s">
        <v>53</v>
      </c>
      <c r="W1" t="s">
        <v>54</v>
      </c>
      <c r="X1" t="s">
        <v>55</v>
      </c>
      <c r="Y1" t="s">
        <v>56</v>
      </c>
      <c r="Z1" t="s">
        <v>57</v>
      </c>
      <c r="AA1" t="s">
        <v>58</v>
      </c>
      <c r="AB1" t="s">
        <v>59</v>
      </c>
      <c r="AC1" t="s">
        <v>60</v>
      </c>
      <c r="AD1" t="s">
        <v>61</v>
      </c>
      <c r="AE1" t="s">
        <v>62</v>
      </c>
      <c r="AF1" t="s">
        <v>63</v>
      </c>
      <c r="AG1" t="s">
        <v>64</v>
      </c>
      <c r="AH1" t="s">
        <v>65</v>
      </c>
      <c r="AI1" t="s">
        <v>66</v>
      </c>
    </row>
    <row r="2" spans="1:35" x14ac:dyDescent="0.35">
      <c r="A2">
        <v>11001</v>
      </c>
      <c r="B2" t="s">
        <v>10</v>
      </c>
      <c r="C2">
        <v>8432</v>
      </c>
      <c r="D2">
        <v>590</v>
      </c>
      <c r="E2">
        <v>1221</v>
      </c>
      <c r="F2">
        <v>1918</v>
      </c>
      <c r="G2">
        <v>3139</v>
      </c>
      <c r="H2">
        <v>4123</v>
      </c>
      <c r="I2">
        <v>1159</v>
      </c>
      <c r="J2">
        <v>458</v>
      </c>
      <c r="K2">
        <v>207</v>
      </c>
      <c r="L2">
        <v>382</v>
      </c>
      <c r="M2">
        <v>1453</v>
      </c>
      <c r="N2">
        <v>1032</v>
      </c>
      <c r="O2">
        <v>2856</v>
      </c>
      <c r="P2">
        <v>169</v>
      </c>
      <c r="Q2">
        <v>297</v>
      </c>
      <c r="R2">
        <v>8387</v>
      </c>
      <c r="S2">
        <v>6979</v>
      </c>
      <c r="T2">
        <v>466</v>
      </c>
      <c r="U2">
        <v>5695</v>
      </c>
      <c r="V2">
        <v>4327</v>
      </c>
      <c r="W2">
        <v>0.14558244902825801</v>
      </c>
      <c r="X2">
        <v>0.2286872540837</v>
      </c>
      <c r="Y2">
        <v>0.37426970311195901</v>
      </c>
      <c r="Z2">
        <v>0.59077231695085197</v>
      </c>
      <c r="AA2">
        <v>0.16606963748388001</v>
      </c>
      <c r="AB2">
        <v>6.5625447771887002E-2</v>
      </c>
      <c r="AC2">
        <v>2.9660409800831001E-2</v>
      </c>
      <c r="AD2">
        <v>5.4735635477862102E-2</v>
      </c>
      <c r="AE2">
        <v>0.147872187992549</v>
      </c>
      <c r="AF2">
        <v>0.40922768304914697</v>
      </c>
      <c r="AG2" s="2">
        <v>2.9675153643546899E-2</v>
      </c>
      <c r="AH2" s="2">
        <v>6.8638779755026497E-2</v>
      </c>
      <c r="AI2">
        <v>0.432338012847231</v>
      </c>
    </row>
    <row r="3" spans="1:35" x14ac:dyDescent="0.35">
      <c r="A3">
        <v>24017</v>
      </c>
      <c r="B3" t="s">
        <v>11</v>
      </c>
      <c r="C3">
        <v>3539</v>
      </c>
      <c r="D3">
        <v>403</v>
      </c>
      <c r="E3">
        <v>1294</v>
      </c>
      <c r="F3">
        <v>1241</v>
      </c>
      <c r="G3">
        <v>2535</v>
      </c>
      <c r="H3">
        <v>775</v>
      </c>
      <c r="I3">
        <v>1780</v>
      </c>
      <c r="J3">
        <v>237</v>
      </c>
      <c r="K3">
        <v>24</v>
      </c>
      <c r="L3">
        <v>97</v>
      </c>
      <c r="M3">
        <v>504</v>
      </c>
      <c r="N3">
        <v>219</v>
      </c>
      <c r="O3">
        <v>2260</v>
      </c>
      <c r="P3">
        <v>45</v>
      </c>
      <c r="Q3">
        <v>292</v>
      </c>
      <c r="R3">
        <v>3524</v>
      </c>
      <c r="S3">
        <v>3035</v>
      </c>
      <c r="T3">
        <v>337</v>
      </c>
      <c r="U3">
        <v>1040</v>
      </c>
      <c r="V3">
        <v>3284</v>
      </c>
      <c r="W3">
        <v>0.36719636776390402</v>
      </c>
      <c r="X3">
        <v>0.35215664018161102</v>
      </c>
      <c r="Y3">
        <v>0.71935300794551604</v>
      </c>
      <c r="Z3">
        <v>0.25535420098846701</v>
      </c>
      <c r="AA3">
        <v>0.58649093904448102</v>
      </c>
      <c r="AB3">
        <v>7.8088962108731397E-2</v>
      </c>
      <c r="AC3">
        <v>7.9077429983525505E-3</v>
      </c>
      <c r="AD3">
        <v>3.19604612850082E-2</v>
      </c>
      <c r="AE3">
        <v>7.2158154859967003E-2</v>
      </c>
      <c r="AF3">
        <v>0.74464579901153205</v>
      </c>
      <c r="AG3" s="2">
        <v>4.3269230769230699E-2</v>
      </c>
      <c r="AH3" s="2">
        <v>8.89159561510353E-2</v>
      </c>
      <c r="AI3">
        <v>0.48663066385669101</v>
      </c>
    </row>
    <row r="4" spans="1:35" x14ac:dyDescent="0.35">
      <c r="A4">
        <v>24021</v>
      </c>
      <c r="B4" t="s">
        <v>12</v>
      </c>
      <c r="C4">
        <v>5921</v>
      </c>
      <c r="D4">
        <v>477</v>
      </c>
      <c r="E4">
        <v>1881</v>
      </c>
      <c r="F4">
        <v>1770</v>
      </c>
      <c r="G4">
        <v>3651</v>
      </c>
      <c r="H4">
        <v>3121</v>
      </c>
      <c r="I4">
        <v>620</v>
      </c>
      <c r="J4">
        <v>659</v>
      </c>
      <c r="K4">
        <v>142</v>
      </c>
      <c r="L4">
        <v>303</v>
      </c>
      <c r="M4">
        <v>716</v>
      </c>
      <c r="N4">
        <v>663</v>
      </c>
      <c r="O4">
        <v>2084</v>
      </c>
      <c r="P4">
        <v>163</v>
      </c>
      <c r="Q4">
        <v>255</v>
      </c>
      <c r="R4">
        <v>5880</v>
      </c>
      <c r="S4">
        <v>5205</v>
      </c>
      <c r="T4">
        <v>418</v>
      </c>
      <c r="U4">
        <v>4137</v>
      </c>
      <c r="V4">
        <v>2975</v>
      </c>
      <c r="W4">
        <v>0.31989795918367298</v>
      </c>
      <c r="X4">
        <v>0.30102040816326497</v>
      </c>
      <c r="Y4">
        <v>0.62091836734693795</v>
      </c>
      <c r="Z4">
        <v>0.59961575408261203</v>
      </c>
      <c r="AA4">
        <v>0.119116234390009</v>
      </c>
      <c r="AB4">
        <v>0.126609029779058</v>
      </c>
      <c r="AC4">
        <v>2.7281460134485999E-2</v>
      </c>
      <c r="AD4">
        <v>5.8213256484149802E-2</v>
      </c>
      <c r="AE4">
        <v>0.12737752161383201</v>
      </c>
      <c r="AF4">
        <v>0.40038424591738703</v>
      </c>
      <c r="AG4" s="2">
        <v>3.9400531786318499E-2</v>
      </c>
      <c r="AH4" s="2">
        <v>8.5714285714285701E-2</v>
      </c>
      <c r="AI4">
        <v>0.459672870840383</v>
      </c>
    </row>
    <row r="5" spans="1:35" x14ac:dyDescent="0.35">
      <c r="A5">
        <v>24031</v>
      </c>
      <c r="B5" t="s">
        <v>13</v>
      </c>
      <c r="C5">
        <v>12512</v>
      </c>
      <c r="D5">
        <v>845</v>
      </c>
      <c r="E5">
        <v>2819</v>
      </c>
      <c r="F5">
        <v>3028</v>
      </c>
      <c r="G5">
        <v>5847</v>
      </c>
      <c r="H5">
        <v>4784</v>
      </c>
      <c r="I5">
        <v>1487</v>
      </c>
      <c r="J5">
        <v>1648</v>
      </c>
      <c r="K5">
        <v>637</v>
      </c>
      <c r="L5">
        <v>1141</v>
      </c>
      <c r="M5">
        <v>1937</v>
      </c>
      <c r="N5">
        <v>2019</v>
      </c>
      <c r="O5">
        <v>5791</v>
      </c>
      <c r="P5">
        <v>216</v>
      </c>
      <c r="Q5">
        <v>513</v>
      </c>
      <c r="R5">
        <v>12407</v>
      </c>
      <c r="S5">
        <v>10575</v>
      </c>
      <c r="T5">
        <v>729</v>
      </c>
      <c r="U5">
        <v>6322</v>
      </c>
      <c r="V5">
        <v>8115</v>
      </c>
      <c r="W5">
        <v>0.227210445716128</v>
      </c>
      <c r="X5">
        <v>0.24405577496574499</v>
      </c>
      <c r="Y5">
        <v>0.47126622068187302</v>
      </c>
      <c r="Z5">
        <v>0.45238770685579099</v>
      </c>
      <c r="AA5">
        <v>0.14061465721040101</v>
      </c>
      <c r="AB5">
        <v>0.155839243498817</v>
      </c>
      <c r="AC5">
        <v>6.0236406619385299E-2</v>
      </c>
      <c r="AD5">
        <v>0.10789598108747001</v>
      </c>
      <c r="AE5">
        <v>0.19092198581560199</v>
      </c>
      <c r="AF5">
        <v>0.54761229314420801</v>
      </c>
      <c r="AG5" s="2">
        <v>3.4166403037013598E-2</v>
      </c>
      <c r="AH5" s="2">
        <v>6.3216266173752297E-2</v>
      </c>
      <c r="AI5">
        <v>0.54046853926971805</v>
      </c>
    </row>
    <row r="6" spans="1:35" x14ac:dyDescent="0.35">
      <c r="A6">
        <v>24033</v>
      </c>
      <c r="B6" t="s">
        <v>67</v>
      </c>
      <c r="C6">
        <v>11350</v>
      </c>
      <c r="D6">
        <v>1739</v>
      </c>
      <c r="E6">
        <v>4212</v>
      </c>
      <c r="F6">
        <v>3784</v>
      </c>
      <c r="G6">
        <v>7996</v>
      </c>
      <c r="H6">
        <v>1249</v>
      </c>
      <c r="I6">
        <v>5818</v>
      </c>
      <c r="J6">
        <v>1964</v>
      </c>
      <c r="K6">
        <v>141</v>
      </c>
      <c r="L6">
        <v>355</v>
      </c>
      <c r="M6">
        <v>1506</v>
      </c>
      <c r="N6">
        <v>672</v>
      </c>
      <c r="O6">
        <v>8595</v>
      </c>
      <c r="P6">
        <v>88</v>
      </c>
      <c r="Q6">
        <v>1415</v>
      </c>
      <c r="R6">
        <v>11327</v>
      </c>
      <c r="S6">
        <v>9844</v>
      </c>
      <c r="T6">
        <v>1503</v>
      </c>
      <c r="U6">
        <v>1772</v>
      </c>
      <c r="V6">
        <v>13508</v>
      </c>
      <c r="W6">
        <v>0.37185486006886198</v>
      </c>
      <c r="X6">
        <v>0.334069038580383</v>
      </c>
      <c r="Y6">
        <v>0.70592389864924499</v>
      </c>
      <c r="Z6">
        <v>0.12687931735067001</v>
      </c>
      <c r="AA6">
        <v>0.59101991060544401</v>
      </c>
      <c r="AB6">
        <v>0.19951239333604201</v>
      </c>
      <c r="AC6">
        <v>1.43234457537586E-2</v>
      </c>
      <c r="AD6">
        <v>3.6062576188541202E-2</v>
      </c>
      <c r="AE6">
        <v>6.8264932954083701E-2</v>
      </c>
      <c r="AF6">
        <v>0.87312068264932896</v>
      </c>
      <c r="AG6" s="2">
        <v>4.96613995485327E-2</v>
      </c>
      <c r="AH6" s="2">
        <v>0.104752739117559</v>
      </c>
      <c r="AI6">
        <v>0.47408210961242397</v>
      </c>
    </row>
    <row r="7" spans="1:35" x14ac:dyDescent="0.35">
      <c r="A7">
        <v>51013</v>
      </c>
      <c r="B7" t="s">
        <v>16</v>
      </c>
      <c r="C7">
        <v>2439</v>
      </c>
      <c r="D7">
        <v>120</v>
      </c>
      <c r="E7">
        <v>246</v>
      </c>
      <c r="F7">
        <v>478</v>
      </c>
      <c r="G7">
        <v>724</v>
      </c>
      <c r="H7">
        <v>1427</v>
      </c>
      <c r="I7">
        <v>69</v>
      </c>
      <c r="J7">
        <v>111</v>
      </c>
      <c r="K7">
        <v>84</v>
      </c>
      <c r="L7">
        <v>132</v>
      </c>
      <c r="M7">
        <v>440</v>
      </c>
      <c r="N7">
        <v>308</v>
      </c>
      <c r="O7">
        <v>572</v>
      </c>
      <c r="P7">
        <v>58</v>
      </c>
      <c r="Q7">
        <v>42</v>
      </c>
      <c r="R7">
        <v>2414</v>
      </c>
      <c r="S7">
        <v>1999</v>
      </c>
      <c r="T7">
        <v>100</v>
      </c>
      <c r="U7">
        <v>1924</v>
      </c>
      <c r="V7">
        <v>845</v>
      </c>
      <c r="W7">
        <v>0.101905550952775</v>
      </c>
      <c r="X7">
        <v>0.19801159900579901</v>
      </c>
      <c r="Y7">
        <v>0.29991714995857499</v>
      </c>
      <c r="Z7">
        <v>0.71385692846423199</v>
      </c>
      <c r="AA7">
        <v>3.4517258629314602E-2</v>
      </c>
      <c r="AB7">
        <v>5.5527763881940903E-2</v>
      </c>
      <c r="AC7">
        <v>4.2021010505252601E-2</v>
      </c>
      <c r="AD7">
        <v>6.6033016508254105E-2</v>
      </c>
      <c r="AE7">
        <v>0.154077038519259</v>
      </c>
      <c r="AF7">
        <v>0.28614307153576701</v>
      </c>
      <c r="AG7" s="2">
        <v>3.0145530145530099E-2</v>
      </c>
      <c r="AH7" s="2">
        <v>4.9704142011834297E-2</v>
      </c>
      <c r="AI7">
        <v>0.60649935649935605</v>
      </c>
    </row>
    <row r="8" spans="1:35" x14ac:dyDescent="0.35">
      <c r="A8">
        <v>51059</v>
      </c>
      <c r="B8" t="s">
        <v>18</v>
      </c>
      <c r="C8">
        <v>15961</v>
      </c>
      <c r="D8">
        <v>903</v>
      </c>
      <c r="E8">
        <v>2251</v>
      </c>
      <c r="F8">
        <v>3618</v>
      </c>
      <c r="G8">
        <v>5869</v>
      </c>
      <c r="H8">
        <v>7329</v>
      </c>
      <c r="I8">
        <v>687</v>
      </c>
      <c r="J8">
        <v>1130</v>
      </c>
      <c r="K8">
        <v>1082</v>
      </c>
      <c r="L8">
        <v>1776</v>
      </c>
      <c r="M8">
        <v>2741</v>
      </c>
      <c r="N8">
        <v>2992</v>
      </c>
      <c r="O8">
        <v>5891</v>
      </c>
      <c r="P8">
        <v>252</v>
      </c>
      <c r="Q8">
        <v>482</v>
      </c>
      <c r="R8">
        <v>15738</v>
      </c>
      <c r="S8">
        <v>13220</v>
      </c>
      <c r="T8">
        <v>734</v>
      </c>
      <c r="U8">
        <v>9906</v>
      </c>
      <c r="V8">
        <v>8397</v>
      </c>
      <c r="W8">
        <v>0.143029609861481</v>
      </c>
      <c r="X8">
        <v>0.229889439573008</v>
      </c>
      <c r="Y8">
        <v>0.372919049434489</v>
      </c>
      <c r="Z8">
        <v>0.554387291981845</v>
      </c>
      <c r="AA8">
        <v>5.1966717095310103E-2</v>
      </c>
      <c r="AB8">
        <v>8.5476550680786606E-2</v>
      </c>
      <c r="AC8">
        <v>8.1845688350983298E-2</v>
      </c>
      <c r="AD8">
        <v>0.13434190620272299</v>
      </c>
      <c r="AE8">
        <v>0.22632375189107401</v>
      </c>
      <c r="AF8">
        <v>0.445612708018154</v>
      </c>
      <c r="AG8" s="2">
        <v>2.5439127801332499E-2</v>
      </c>
      <c r="AH8" s="2">
        <v>5.74014528998451E-2</v>
      </c>
      <c r="AI8">
        <v>0.44317916213234199</v>
      </c>
    </row>
    <row r="9" spans="1:35" x14ac:dyDescent="0.35">
      <c r="A9">
        <v>51107</v>
      </c>
      <c r="B9" t="s">
        <v>20</v>
      </c>
      <c r="C9">
        <v>8548</v>
      </c>
      <c r="D9">
        <v>491</v>
      </c>
      <c r="E9">
        <v>1121</v>
      </c>
      <c r="F9">
        <v>2065</v>
      </c>
      <c r="G9">
        <v>3186</v>
      </c>
      <c r="H9">
        <v>3903</v>
      </c>
      <c r="I9">
        <v>363</v>
      </c>
      <c r="J9">
        <v>607</v>
      </c>
      <c r="K9">
        <v>692</v>
      </c>
      <c r="L9">
        <v>1071</v>
      </c>
      <c r="M9">
        <v>1390</v>
      </c>
      <c r="N9">
        <v>1593</v>
      </c>
      <c r="O9">
        <v>3255</v>
      </c>
      <c r="P9">
        <v>154</v>
      </c>
      <c r="Q9">
        <v>246</v>
      </c>
      <c r="R9">
        <v>8460</v>
      </c>
      <c r="S9">
        <v>7158</v>
      </c>
      <c r="T9">
        <v>400</v>
      </c>
      <c r="U9">
        <v>5296</v>
      </c>
      <c r="V9">
        <v>4770</v>
      </c>
      <c r="W9">
        <v>0.13250591016548399</v>
      </c>
      <c r="X9">
        <v>0.24408983451536601</v>
      </c>
      <c r="Y9">
        <v>0.376595744680851</v>
      </c>
      <c r="Z9">
        <v>0.54526404023470199</v>
      </c>
      <c r="AA9">
        <v>5.0712489522212897E-2</v>
      </c>
      <c r="AB9">
        <v>8.4800223526124596E-2</v>
      </c>
      <c r="AC9">
        <v>9.6675048896339696E-2</v>
      </c>
      <c r="AD9">
        <v>0.14962279966471001</v>
      </c>
      <c r="AE9">
        <v>0.22254819782061999</v>
      </c>
      <c r="AF9">
        <v>0.45473595976529702</v>
      </c>
      <c r="AG9" s="2">
        <v>2.9078549848942599E-2</v>
      </c>
      <c r="AH9" s="2">
        <v>5.1572327044025097E-2</v>
      </c>
      <c r="AI9">
        <v>0.563840173900228</v>
      </c>
    </row>
    <row r="10" spans="1:35" x14ac:dyDescent="0.35">
      <c r="A10">
        <v>51153</v>
      </c>
      <c r="B10" t="s">
        <v>21</v>
      </c>
      <c r="C10">
        <v>8787</v>
      </c>
      <c r="D10">
        <v>727</v>
      </c>
      <c r="E10">
        <v>2385</v>
      </c>
      <c r="F10">
        <v>2752</v>
      </c>
      <c r="G10">
        <v>5137</v>
      </c>
      <c r="H10">
        <v>3074</v>
      </c>
      <c r="I10">
        <v>1195</v>
      </c>
      <c r="J10">
        <v>1485</v>
      </c>
      <c r="K10">
        <v>423</v>
      </c>
      <c r="L10">
        <v>695</v>
      </c>
      <c r="M10">
        <v>1353</v>
      </c>
      <c r="N10">
        <v>1257</v>
      </c>
      <c r="O10">
        <v>4360</v>
      </c>
      <c r="P10">
        <v>137</v>
      </c>
      <c r="Q10">
        <v>481</v>
      </c>
      <c r="R10">
        <v>8714</v>
      </c>
      <c r="S10">
        <v>7434</v>
      </c>
      <c r="T10">
        <v>618</v>
      </c>
      <c r="U10">
        <v>4210</v>
      </c>
      <c r="V10">
        <v>6441</v>
      </c>
      <c r="W10">
        <v>0.27369749827863199</v>
      </c>
      <c r="X10">
        <v>0.31581363323387601</v>
      </c>
      <c r="Y10">
        <v>0.589511131512508</v>
      </c>
      <c r="Z10">
        <v>0.41350551520043</v>
      </c>
      <c r="AA10">
        <v>0.16074791498520299</v>
      </c>
      <c r="AB10">
        <v>0.19975786924939401</v>
      </c>
      <c r="AC10">
        <v>5.6900726392251799E-2</v>
      </c>
      <c r="AD10">
        <v>9.3489373150390104E-2</v>
      </c>
      <c r="AE10">
        <v>0.16908797417271901</v>
      </c>
      <c r="AF10">
        <v>0.586494484799569</v>
      </c>
      <c r="AG10" s="2">
        <v>3.2541567695961997E-2</v>
      </c>
      <c r="AH10" s="2">
        <v>7.4677845055115599E-2</v>
      </c>
      <c r="AI10">
        <v>0.43575932958355701</v>
      </c>
    </row>
    <row r="11" spans="1:35" x14ac:dyDescent="0.35">
      <c r="A11">
        <v>51510</v>
      </c>
      <c r="B11" t="s">
        <v>15</v>
      </c>
      <c r="C11">
        <v>2452</v>
      </c>
      <c r="D11">
        <v>98</v>
      </c>
      <c r="E11">
        <v>343</v>
      </c>
      <c r="F11">
        <v>568</v>
      </c>
      <c r="G11">
        <v>911</v>
      </c>
      <c r="H11">
        <v>1451</v>
      </c>
      <c r="I11">
        <v>130</v>
      </c>
      <c r="J11">
        <v>133</v>
      </c>
      <c r="K11">
        <v>63</v>
      </c>
      <c r="L11">
        <v>103</v>
      </c>
      <c r="M11">
        <v>427</v>
      </c>
      <c r="N11">
        <v>248</v>
      </c>
      <c r="O11">
        <v>574</v>
      </c>
      <c r="P11">
        <v>38</v>
      </c>
      <c r="Q11">
        <v>32</v>
      </c>
      <c r="R11">
        <v>2429</v>
      </c>
      <c r="S11">
        <v>2025</v>
      </c>
      <c r="T11">
        <v>70</v>
      </c>
      <c r="U11">
        <v>1887</v>
      </c>
      <c r="V11">
        <v>804</v>
      </c>
      <c r="W11">
        <v>0.14121037463976899</v>
      </c>
      <c r="X11">
        <v>0.23384108686702301</v>
      </c>
      <c r="Y11">
        <v>0.37505146150679203</v>
      </c>
      <c r="Z11">
        <v>0.71654320987654296</v>
      </c>
      <c r="AA11">
        <v>6.4197530864197494E-2</v>
      </c>
      <c r="AB11">
        <v>6.5679012345678994E-2</v>
      </c>
      <c r="AC11">
        <v>3.11111111111111E-2</v>
      </c>
      <c r="AD11">
        <v>5.08641975308642E-2</v>
      </c>
      <c r="AE11">
        <v>0.122469135802469</v>
      </c>
      <c r="AF11">
        <v>0.28345679012345598</v>
      </c>
      <c r="AG11" s="2">
        <v>2.01377848436671E-2</v>
      </c>
      <c r="AH11" s="2">
        <v>3.98009950248756E-2</v>
      </c>
      <c r="AI11">
        <v>0.50596184419713797</v>
      </c>
    </row>
    <row r="12" spans="1:35" x14ac:dyDescent="0.35">
      <c r="A12">
        <v>51600</v>
      </c>
      <c r="B12" t="s">
        <v>19</v>
      </c>
      <c r="C12">
        <v>334</v>
      </c>
      <c r="D12">
        <v>16</v>
      </c>
      <c r="E12">
        <v>58</v>
      </c>
      <c r="F12">
        <v>73</v>
      </c>
      <c r="G12">
        <v>131</v>
      </c>
      <c r="H12">
        <v>148</v>
      </c>
      <c r="I12">
        <v>12</v>
      </c>
      <c r="J12">
        <v>36</v>
      </c>
      <c r="K12">
        <v>21</v>
      </c>
      <c r="L12">
        <v>40</v>
      </c>
      <c r="M12">
        <v>46</v>
      </c>
      <c r="N12">
        <v>71</v>
      </c>
      <c r="O12">
        <v>140</v>
      </c>
      <c r="P12">
        <v>8</v>
      </c>
      <c r="Q12">
        <v>7</v>
      </c>
      <c r="R12">
        <v>325</v>
      </c>
      <c r="S12">
        <v>288</v>
      </c>
      <c r="T12">
        <v>15</v>
      </c>
      <c r="U12">
        <v>207</v>
      </c>
      <c r="V12">
        <v>193</v>
      </c>
      <c r="W12">
        <v>0.17846153846153801</v>
      </c>
      <c r="X12">
        <v>0.224615384615384</v>
      </c>
      <c r="Y12">
        <v>0.403076923076923</v>
      </c>
      <c r="Z12">
        <v>0.51388888888888795</v>
      </c>
      <c r="AA12">
        <v>4.1666666666666602E-2</v>
      </c>
      <c r="AB12">
        <v>0.125</v>
      </c>
      <c r="AC12">
        <v>7.2916666666666602E-2</v>
      </c>
      <c r="AD12">
        <v>0.13888888888888801</v>
      </c>
      <c r="AE12">
        <v>0.24652777777777701</v>
      </c>
      <c r="AF12">
        <v>0.48611111111111099</v>
      </c>
      <c r="AG12" s="2">
        <v>3.8647342995168997E-2</v>
      </c>
      <c r="AH12" s="2">
        <v>3.6269430051813399E-2</v>
      </c>
      <c r="AI12">
        <v>1.0655624568668001</v>
      </c>
    </row>
    <row r="13" spans="1:35" x14ac:dyDescent="0.35">
      <c r="A13">
        <v>51610</v>
      </c>
      <c r="B13" t="s">
        <v>68</v>
      </c>
      <c r="C13">
        <v>158</v>
      </c>
      <c r="D13">
        <v>6</v>
      </c>
      <c r="E13">
        <v>10</v>
      </c>
      <c r="F13">
        <v>25</v>
      </c>
      <c r="G13">
        <v>35</v>
      </c>
      <c r="H13">
        <v>94</v>
      </c>
      <c r="I13">
        <v>2</v>
      </c>
      <c r="J13">
        <v>4</v>
      </c>
      <c r="K13">
        <v>5</v>
      </c>
      <c r="L13">
        <v>5</v>
      </c>
      <c r="M13">
        <v>31</v>
      </c>
      <c r="N13">
        <v>22</v>
      </c>
      <c r="O13">
        <v>33</v>
      </c>
      <c r="P13">
        <v>2</v>
      </c>
      <c r="Q13">
        <v>3</v>
      </c>
      <c r="R13">
        <v>154</v>
      </c>
      <c r="S13">
        <v>127</v>
      </c>
      <c r="T13">
        <v>5</v>
      </c>
      <c r="U13">
        <v>130</v>
      </c>
      <c r="V13">
        <v>45</v>
      </c>
      <c r="W13">
        <v>6.4935064935064901E-2</v>
      </c>
      <c r="X13">
        <v>0.162337662337662</v>
      </c>
      <c r="Y13">
        <v>0.22727272727272699</v>
      </c>
      <c r="Z13">
        <v>0.74015748031495998</v>
      </c>
      <c r="AA13">
        <v>1.5748031496062902E-2</v>
      </c>
      <c r="AB13">
        <v>3.1496062992125901E-2</v>
      </c>
      <c r="AC13">
        <v>3.9370078740157403E-2</v>
      </c>
      <c r="AD13">
        <v>3.9370078740157403E-2</v>
      </c>
      <c r="AE13">
        <v>0.173228346456692</v>
      </c>
      <c r="AF13">
        <v>0.25984251968503902</v>
      </c>
      <c r="AG13" s="2">
        <v>1.53846153846153E-2</v>
      </c>
      <c r="AH13" s="2">
        <v>6.6666666666666596E-2</v>
      </c>
      <c r="AI13">
        <v>0.23076923076923</v>
      </c>
    </row>
    <row r="14" spans="1:35" x14ac:dyDescent="0.35">
      <c r="A14">
        <v>51683</v>
      </c>
      <c r="B14" t="s">
        <v>69</v>
      </c>
      <c r="C14">
        <v>658</v>
      </c>
      <c r="D14">
        <v>65</v>
      </c>
      <c r="E14">
        <v>286</v>
      </c>
      <c r="F14">
        <v>221</v>
      </c>
      <c r="G14">
        <v>507</v>
      </c>
      <c r="H14">
        <v>215</v>
      </c>
      <c r="I14">
        <v>59</v>
      </c>
      <c r="J14">
        <v>190</v>
      </c>
      <c r="K14">
        <v>24</v>
      </c>
      <c r="L14">
        <v>53</v>
      </c>
      <c r="M14">
        <v>89</v>
      </c>
      <c r="N14">
        <v>81</v>
      </c>
      <c r="O14">
        <v>354</v>
      </c>
      <c r="P14">
        <v>18</v>
      </c>
      <c r="Q14">
        <v>38</v>
      </c>
      <c r="R14">
        <v>656</v>
      </c>
      <c r="S14">
        <v>569</v>
      </c>
      <c r="T14">
        <v>56</v>
      </c>
      <c r="U14">
        <v>293</v>
      </c>
      <c r="V14">
        <v>492</v>
      </c>
      <c r="W14">
        <v>0.435975609756097</v>
      </c>
      <c r="X14">
        <v>0.33689024390243899</v>
      </c>
      <c r="Y14">
        <v>0.772865853658536</v>
      </c>
      <c r="Z14">
        <v>0.37785588752196803</v>
      </c>
      <c r="AA14">
        <v>0.103690685413005</v>
      </c>
      <c r="AB14">
        <v>0.333919156414762</v>
      </c>
      <c r="AC14">
        <v>4.21792618629174E-2</v>
      </c>
      <c r="AD14">
        <v>9.3145869947275903E-2</v>
      </c>
      <c r="AE14">
        <v>0.142355008787346</v>
      </c>
      <c r="AF14">
        <v>0.62214411247803103</v>
      </c>
      <c r="AG14" s="2">
        <v>6.14334470989761E-2</v>
      </c>
      <c r="AH14" s="2">
        <v>7.7235772357723498E-2</v>
      </c>
      <c r="AI14">
        <v>0.79540147296568997</v>
      </c>
    </row>
    <row r="15" spans="1:35" x14ac:dyDescent="0.35">
      <c r="A15">
        <v>51685</v>
      </c>
      <c r="B15" t="s">
        <v>70</v>
      </c>
      <c r="C15">
        <v>252</v>
      </c>
      <c r="D15">
        <v>26</v>
      </c>
      <c r="E15">
        <v>128</v>
      </c>
      <c r="F15">
        <v>85</v>
      </c>
      <c r="G15">
        <v>213</v>
      </c>
      <c r="H15">
        <v>62</v>
      </c>
      <c r="I15">
        <v>24</v>
      </c>
      <c r="J15">
        <v>92</v>
      </c>
      <c r="K15">
        <v>11</v>
      </c>
      <c r="L15">
        <v>24</v>
      </c>
      <c r="M15">
        <v>30</v>
      </c>
      <c r="N15">
        <v>33</v>
      </c>
      <c r="O15">
        <v>160</v>
      </c>
      <c r="P15">
        <v>7</v>
      </c>
      <c r="Q15">
        <v>18</v>
      </c>
      <c r="R15">
        <v>251</v>
      </c>
      <c r="S15">
        <v>222</v>
      </c>
      <c r="T15">
        <v>25</v>
      </c>
      <c r="U15">
        <v>90</v>
      </c>
      <c r="V15">
        <v>233</v>
      </c>
      <c r="W15">
        <v>0.50996015936254901</v>
      </c>
      <c r="X15">
        <v>0.33864541832669298</v>
      </c>
      <c r="Y15">
        <v>0.84860557768924305</v>
      </c>
      <c r="Z15">
        <v>0.27927927927927898</v>
      </c>
      <c r="AA15">
        <v>0.108108108108108</v>
      </c>
      <c r="AB15">
        <v>0.41441441441441401</v>
      </c>
      <c r="AC15">
        <v>4.9549549549549501E-2</v>
      </c>
      <c r="AD15">
        <v>0.108108108108108</v>
      </c>
      <c r="AE15">
        <v>0.14864864864864799</v>
      </c>
      <c r="AF15">
        <v>0.72072072072072002</v>
      </c>
      <c r="AG15" s="2">
        <v>7.7777777777777696E-2</v>
      </c>
      <c r="AH15" s="2">
        <v>7.7253218884120095E-2</v>
      </c>
      <c r="AI15">
        <v>1.00679012345679</v>
      </c>
    </row>
    <row r="16" spans="1:35" x14ac:dyDescent="0.35">
      <c r="A16">
        <v>31175</v>
      </c>
      <c r="B16" t="s">
        <v>24</v>
      </c>
      <c r="C16">
        <v>1004</v>
      </c>
      <c r="D16">
        <v>58</v>
      </c>
      <c r="E16">
        <v>336</v>
      </c>
      <c r="F16">
        <v>262</v>
      </c>
      <c r="G16">
        <v>598</v>
      </c>
      <c r="H16">
        <v>349</v>
      </c>
      <c r="I16">
        <v>95</v>
      </c>
      <c r="J16">
        <v>175</v>
      </c>
      <c r="K16">
        <v>66</v>
      </c>
      <c r="L16">
        <v>123</v>
      </c>
      <c r="M16">
        <v>149</v>
      </c>
      <c r="N16">
        <v>170</v>
      </c>
      <c r="O16">
        <v>506</v>
      </c>
      <c r="P16">
        <v>13</v>
      </c>
      <c r="Q16">
        <v>39</v>
      </c>
      <c r="R16">
        <v>997</v>
      </c>
      <c r="S16">
        <v>855</v>
      </c>
      <c r="T16">
        <v>52</v>
      </c>
      <c r="U16">
        <v>467</v>
      </c>
      <c r="V16">
        <v>726</v>
      </c>
      <c r="W16">
        <v>0.33701103300000002</v>
      </c>
      <c r="X16">
        <v>0.26278836500000002</v>
      </c>
      <c r="Y16">
        <v>0.59979939800000004</v>
      </c>
      <c r="Z16">
        <v>0.40818713499999998</v>
      </c>
      <c r="AA16">
        <v>0.111111111</v>
      </c>
      <c r="AB16">
        <v>0.204678363</v>
      </c>
      <c r="AC16">
        <v>7.7192981999999993E-2</v>
      </c>
      <c r="AD16">
        <v>0.14385964900000001</v>
      </c>
      <c r="AE16">
        <v>0.19883040900000001</v>
      </c>
      <c r="AF16">
        <v>0.59181286499999997</v>
      </c>
      <c r="AG16" s="2">
        <v>2.7837259E-2</v>
      </c>
      <c r="AH16" s="2">
        <v>5.3719007999999999E-2</v>
      </c>
      <c r="AI16">
        <v>0.51820128499999996</v>
      </c>
    </row>
    <row r="17" spans="1:35" x14ac:dyDescent="0.35">
      <c r="A17">
        <v>67675</v>
      </c>
      <c r="B17" t="s">
        <v>25</v>
      </c>
      <c r="C17">
        <v>914</v>
      </c>
      <c r="D17">
        <v>62</v>
      </c>
      <c r="E17">
        <v>124</v>
      </c>
      <c r="F17">
        <v>207</v>
      </c>
      <c r="G17">
        <v>331</v>
      </c>
      <c r="H17">
        <v>406</v>
      </c>
      <c r="I17">
        <v>46</v>
      </c>
      <c r="J17">
        <v>70</v>
      </c>
      <c r="K17">
        <v>62</v>
      </c>
      <c r="L17">
        <v>125</v>
      </c>
      <c r="M17">
        <v>137</v>
      </c>
      <c r="N17">
        <v>193</v>
      </c>
      <c r="O17">
        <v>371</v>
      </c>
      <c r="P17">
        <v>21</v>
      </c>
      <c r="Q17">
        <v>37</v>
      </c>
      <c r="R17">
        <v>910</v>
      </c>
      <c r="S17">
        <v>777</v>
      </c>
      <c r="T17">
        <v>58</v>
      </c>
      <c r="U17">
        <v>555</v>
      </c>
      <c r="V17">
        <v>529</v>
      </c>
      <c r="W17">
        <v>0.136263736</v>
      </c>
      <c r="X17">
        <v>0.22747252700000001</v>
      </c>
      <c r="Y17">
        <v>0.36373626399999998</v>
      </c>
      <c r="Z17">
        <v>0.52252252300000002</v>
      </c>
      <c r="AA17">
        <v>5.9202059000000001E-2</v>
      </c>
      <c r="AB17">
        <v>9.0090089999999998E-2</v>
      </c>
      <c r="AC17">
        <v>7.9794080000000003E-2</v>
      </c>
      <c r="AD17">
        <v>0.16087516099999999</v>
      </c>
      <c r="AE17">
        <v>0.24839124800000001</v>
      </c>
      <c r="AF17">
        <v>0.47747747699999998</v>
      </c>
      <c r="AG17" s="2">
        <v>3.7837837999999999E-2</v>
      </c>
      <c r="AH17" s="2">
        <v>6.9943289000000006E-2</v>
      </c>
      <c r="AI17">
        <v>0.54097881699999995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C7BFF-7AE5-4ED4-81E5-CB3248316A63}">
  <dimension ref="A1:U16"/>
  <sheetViews>
    <sheetView workbookViewId="0">
      <selection activeCell="G18" sqref="G18"/>
    </sheetView>
  </sheetViews>
  <sheetFormatPr defaultRowHeight="14.5" x14ac:dyDescent="0.35"/>
  <cols>
    <col min="1" max="1" width="19" bestFit="1" customWidth="1"/>
    <col min="2" max="2" width="27.81640625" bestFit="1" customWidth="1"/>
    <col min="3" max="3" width="14.54296875" bestFit="1" customWidth="1"/>
    <col min="4" max="4" width="16.7265625" bestFit="1" customWidth="1"/>
    <col min="5" max="5" width="17.453125" bestFit="1" customWidth="1"/>
    <col min="6" max="6" width="16.81640625" bestFit="1" customWidth="1"/>
    <col min="7" max="7" width="16.08984375" bestFit="1" customWidth="1"/>
    <col min="8" max="8" width="17" bestFit="1" customWidth="1"/>
    <col min="9" max="9" width="17.36328125" bestFit="1" customWidth="1"/>
    <col min="10" max="10" width="21" bestFit="1" customWidth="1"/>
    <col min="11" max="11" width="22.7265625" bestFit="1" customWidth="1"/>
    <col min="12" max="12" width="22.08984375" bestFit="1" customWidth="1"/>
    <col min="13" max="13" width="22.1796875" bestFit="1" customWidth="1"/>
    <col min="14" max="14" width="22.08984375" bestFit="1" customWidth="1"/>
    <col min="15" max="15" width="24.36328125" bestFit="1" customWidth="1"/>
    <col min="16" max="16" width="26.36328125" bestFit="1" customWidth="1"/>
    <col min="17" max="17" width="28.08984375" bestFit="1" customWidth="1"/>
    <col min="18" max="18" width="27.36328125" bestFit="1" customWidth="1"/>
    <col min="19" max="19" width="27.54296875" bestFit="1" customWidth="1"/>
    <col min="20" max="20" width="27.453125" bestFit="1" customWidth="1"/>
    <col min="21" max="21" width="29.81640625" bestFit="1" customWidth="1"/>
  </cols>
  <sheetData>
    <row r="1" spans="1:21" x14ac:dyDescent="0.35">
      <c r="A1" t="s">
        <v>0</v>
      </c>
      <c r="B1" t="s">
        <v>135</v>
      </c>
      <c r="C1" t="s">
        <v>136</v>
      </c>
      <c r="D1" t="s">
        <v>137</v>
      </c>
      <c r="E1" t="s">
        <v>138</v>
      </c>
      <c r="F1" t="s">
        <v>139</v>
      </c>
      <c r="G1" t="s">
        <v>140</v>
      </c>
      <c r="H1" t="s">
        <v>141</v>
      </c>
      <c r="I1" t="s">
        <v>142</v>
      </c>
      <c r="J1" t="s">
        <v>143</v>
      </c>
      <c r="K1" t="s">
        <v>144</v>
      </c>
      <c r="L1" t="s">
        <v>145</v>
      </c>
      <c r="M1" t="s">
        <v>146</v>
      </c>
      <c r="N1" t="s">
        <v>147</v>
      </c>
      <c r="O1" t="s">
        <v>148</v>
      </c>
      <c r="P1" t="s">
        <v>149</v>
      </c>
      <c r="Q1" t="s">
        <v>150</v>
      </c>
      <c r="R1" t="s">
        <v>151</v>
      </c>
      <c r="S1" t="s">
        <v>152</v>
      </c>
      <c r="T1" t="s">
        <v>153</v>
      </c>
      <c r="U1" t="s">
        <v>154</v>
      </c>
    </row>
    <row r="2" spans="1:21" x14ac:dyDescent="0.35">
      <c r="A2" t="s">
        <v>9</v>
      </c>
      <c r="B2">
        <v>42</v>
      </c>
      <c r="C2">
        <v>17</v>
      </c>
      <c r="D2">
        <v>27</v>
      </c>
      <c r="E2">
        <v>51</v>
      </c>
      <c r="F2">
        <v>11</v>
      </c>
      <c r="G2">
        <v>0</v>
      </c>
      <c r="H2">
        <v>7</v>
      </c>
      <c r="I2">
        <v>4</v>
      </c>
      <c r="J2">
        <v>148000</v>
      </c>
      <c r="K2">
        <v>180600</v>
      </c>
      <c r="L2">
        <v>103500</v>
      </c>
      <c r="M2">
        <v>108400</v>
      </c>
      <c r="N2">
        <v>157200</v>
      </c>
      <c r="O2">
        <v>106200</v>
      </c>
      <c r="P2">
        <v>62</v>
      </c>
      <c r="Q2">
        <v>71</v>
      </c>
      <c r="R2">
        <v>50</v>
      </c>
      <c r="S2">
        <v>49</v>
      </c>
      <c r="T2">
        <v>69</v>
      </c>
      <c r="U2">
        <v>46</v>
      </c>
    </row>
    <row r="3" spans="1:21" x14ac:dyDescent="0.35">
      <c r="A3" t="s">
        <v>10</v>
      </c>
      <c r="B3">
        <v>37</v>
      </c>
      <c r="C3">
        <v>11</v>
      </c>
      <c r="D3">
        <v>46</v>
      </c>
      <c r="E3">
        <v>41</v>
      </c>
      <c r="F3">
        <v>4</v>
      </c>
      <c r="G3">
        <v>0</v>
      </c>
      <c r="H3">
        <v>5</v>
      </c>
      <c r="I3">
        <v>3</v>
      </c>
      <c r="J3">
        <v>137900</v>
      </c>
      <c r="K3">
        <v>205100</v>
      </c>
      <c r="L3">
        <v>74100</v>
      </c>
      <c r="M3">
        <v>123600</v>
      </c>
      <c r="N3">
        <v>155000</v>
      </c>
      <c r="O3">
        <v>108800</v>
      </c>
      <c r="P3">
        <v>42</v>
      </c>
      <c r="Q3">
        <v>50</v>
      </c>
      <c r="R3">
        <v>35</v>
      </c>
      <c r="S3">
        <v>33</v>
      </c>
      <c r="T3">
        <v>40</v>
      </c>
      <c r="U3">
        <v>29</v>
      </c>
    </row>
    <row r="4" spans="1:21" x14ac:dyDescent="0.35">
      <c r="A4" t="s">
        <v>118</v>
      </c>
      <c r="B4">
        <v>40</v>
      </c>
      <c r="C4">
        <v>6</v>
      </c>
      <c r="D4">
        <v>46</v>
      </c>
      <c r="E4">
        <v>44</v>
      </c>
      <c r="F4">
        <v>3</v>
      </c>
      <c r="G4">
        <v>1</v>
      </c>
      <c r="H4">
        <v>1</v>
      </c>
      <c r="I4">
        <v>6</v>
      </c>
      <c r="J4">
        <v>124800</v>
      </c>
      <c r="K4">
        <v>129100</v>
      </c>
      <c r="L4">
        <v>120100</v>
      </c>
      <c r="M4">
        <v>128000</v>
      </c>
      <c r="N4">
        <v>153800</v>
      </c>
      <c r="O4">
        <v>110600</v>
      </c>
      <c r="P4">
        <v>77</v>
      </c>
      <c r="Q4">
        <v>85</v>
      </c>
      <c r="R4">
        <v>70</v>
      </c>
      <c r="S4">
        <v>69</v>
      </c>
      <c r="T4">
        <v>88</v>
      </c>
      <c r="U4">
        <v>68</v>
      </c>
    </row>
    <row r="5" spans="1:21" x14ac:dyDescent="0.35">
      <c r="A5" t="s">
        <v>122</v>
      </c>
      <c r="B5">
        <v>73</v>
      </c>
      <c r="C5">
        <v>10</v>
      </c>
      <c r="D5">
        <v>10</v>
      </c>
      <c r="E5">
        <v>81</v>
      </c>
      <c r="F5">
        <v>5</v>
      </c>
      <c r="G5">
        <v>0</v>
      </c>
      <c r="H5">
        <v>2</v>
      </c>
      <c r="I5">
        <v>3</v>
      </c>
      <c r="J5">
        <v>126000</v>
      </c>
      <c r="K5">
        <v>130200</v>
      </c>
      <c r="L5">
        <v>100500</v>
      </c>
      <c r="M5">
        <v>105300</v>
      </c>
      <c r="N5">
        <v>140400</v>
      </c>
      <c r="O5">
        <v>110000</v>
      </c>
      <c r="P5">
        <v>75</v>
      </c>
      <c r="Q5">
        <v>79</v>
      </c>
      <c r="R5">
        <v>53</v>
      </c>
      <c r="S5">
        <v>59</v>
      </c>
      <c r="T5">
        <v>78</v>
      </c>
      <c r="U5">
        <v>57</v>
      </c>
    </row>
    <row r="6" spans="1:21" x14ac:dyDescent="0.35">
      <c r="A6" t="s">
        <v>124</v>
      </c>
      <c r="B6">
        <v>44</v>
      </c>
      <c r="C6">
        <v>20</v>
      </c>
      <c r="D6">
        <v>18</v>
      </c>
      <c r="E6">
        <v>53</v>
      </c>
      <c r="F6">
        <v>15</v>
      </c>
      <c r="G6">
        <v>0</v>
      </c>
      <c r="H6">
        <v>9</v>
      </c>
      <c r="I6">
        <v>4</v>
      </c>
      <c r="J6">
        <v>161200</v>
      </c>
      <c r="K6">
        <v>195900</v>
      </c>
      <c r="L6">
        <v>103500</v>
      </c>
      <c r="M6">
        <v>108700</v>
      </c>
      <c r="N6">
        <v>159800</v>
      </c>
      <c r="O6">
        <v>103500</v>
      </c>
      <c r="P6">
        <v>65</v>
      </c>
      <c r="Q6">
        <v>76</v>
      </c>
      <c r="R6">
        <v>42</v>
      </c>
      <c r="S6">
        <v>50</v>
      </c>
      <c r="T6">
        <v>74</v>
      </c>
      <c r="U6">
        <v>46</v>
      </c>
    </row>
    <row r="7" spans="1:21" x14ac:dyDescent="0.35">
      <c r="A7" t="s">
        <v>125</v>
      </c>
      <c r="B7">
        <v>13</v>
      </c>
      <c r="C7">
        <v>18</v>
      </c>
      <c r="D7">
        <v>63</v>
      </c>
      <c r="E7">
        <v>17</v>
      </c>
      <c r="F7">
        <v>4</v>
      </c>
      <c r="G7">
        <v>0</v>
      </c>
      <c r="H7">
        <v>13</v>
      </c>
      <c r="I7">
        <v>3</v>
      </c>
      <c r="J7">
        <v>110700</v>
      </c>
      <c r="K7">
        <v>123600</v>
      </c>
      <c r="L7">
        <v>110700</v>
      </c>
      <c r="M7">
        <v>90100</v>
      </c>
      <c r="N7">
        <v>118800</v>
      </c>
      <c r="O7">
        <v>89700</v>
      </c>
      <c r="P7">
        <v>62</v>
      </c>
      <c r="Q7">
        <v>76</v>
      </c>
      <c r="R7">
        <v>61</v>
      </c>
      <c r="S7">
        <v>48</v>
      </c>
      <c r="T7">
        <v>66</v>
      </c>
      <c r="U7">
        <v>46</v>
      </c>
    </row>
    <row r="8" spans="1:21" x14ac:dyDescent="0.35">
      <c r="A8" t="s">
        <v>119</v>
      </c>
      <c r="B8">
        <v>52</v>
      </c>
      <c r="C8">
        <v>17</v>
      </c>
      <c r="D8">
        <v>22</v>
      </c>
      <c r="E8">
        <v>62</v>
      </c>
      <c r="F8">
        <v>6</v>
      </c>
      <c r="G8">
        <v>0</v>
      </c>
      <c r="H8">
        <v>5</v>
      </c>
      <c r="I8">
        <v>5</v>
      </c>
      <c r="J8">
        <v>145700</v>
      </c>
      <c r="K8">
        <v>177400</v>
      </c>
      <c r="L8">
        <v>86600</v>
      </c>
      <c r="M8">
        <v>96500</v>
      </c>
      <c r="N8">
        <v>136500</v>
      </c>
      <c r="O8">
        <v>104000</v>
      </c>
      <c r="P8">
        <v>43</v>
      </c>
      <c r="Q8">
        <v>56</v>
      </c>
      <c r="R8">
        <v>19</v>
      </c>
      <c r="S8">
        <v>23</v>
      </c>
      <c r="T8">
        <v>49</v>
      </c>
      <c r="U8">
        <v>22</v>
      </c>
    </row>
    <row r="9" spans="1:21" x14ac:dyDescent="0.35">
      <c r="A9" t="s">
        <v>117</v>
      </c>
      <c r="B9">
        <v>61</v>
      </c>
      <c r="C9">
        <v>16</v>
      </c>
      <c r="D9">
        <v>9</v>
      </c>
      <c r="E9">
        <v>71</v>
      </c>
      <c r="F9">
        <v>10</v>
      </c>
      <c r="G9">
        <v>0</v>
      </c>
      <c r="H9">
        <v>5</v>
      </c>
      <c r="I9">
        <v>4</v>
      </c>
      <c r="J9">
        <v>166500</v>
      </c>
      <c r="K9">
        <v>189700</v>
      </c>
      <c r="L9">
        <v>88700</v>
      </c>
      <c r="M9">
        <v>118900</v>
      </c>
      <c r="N9">
        <v>134400</v>
      </c>
      <c r="O9">
        <v>132800</v>
      </c>
      <c r="P9">
        <v>43</v>
      </c>
      <c r="Q9">
        <v>50</v>
      </c>
      <c r="R9">
        <v>19</v>
      </c>
      <c r="S9">
        <v>31</v>
      </c>
      <c r="T9">
        <v>35</v>
      </c>
      <c r="U9">
        <v>29</v>
      </c>
    </row>
    <row r="10" spans="1:21" x14ac:dyDescent="0.35">
      <c r="A10" t="s">
        <v>178</v>
      </c>
      <c r="B10">
        <v>72</v>
      </c>
      <c r="C10">
        <v>11</v>
      </c>
      <c r="D10">
        <v>5</v>
      </c>
      <c r="E10">
        <v>79</v>
      </c>
      <c r="F10">
        <v>10</v>
      </c>
      <c r="G10">
        <v>0</v>
      </c>
      <c r="H10">
        <v>2</v>
      </c>
      <c r="I10">
        <v>4</v>
      </c>
      <c r="J10">
        <v>195500</v>
      </c>
      <c r="K10">
        <v>223900</v>
      </c>
      <c r="L10" t="s">
        <v>313</v>
      </c>
      <c r="M10" s="5" t="s">
        <v>313</v>
      </c>
      <c r="N10">
        <v>111500</v>
      </c>
      <c r="O10">
        <v>107900</v>
      </c>
      <c r="P10">
        <v>58</v>
      </c>
      <c r="Q10">
        <v>66</v>
      </c>
      <c r="R10" s="5" t="s">
        <v>313</v>
      </c>
      <c r="S10">
        <v>39</v>
      </c>
      <c r="T10">
        <v>41</v>
      </c>
      <c r="U10" s="5" t="s">
        <v>313</v>
      </c>
    </row>
    <row r="11" spans="1:21" x14ac:dyDescent="0.35">
      <c r="A11" t="s">
        <v>177</v>
      </c>
      <c r="B11">
        <v>51</v>
      </c>
      <c r="C11">
        <v>16</v>
      </c>
      <c r="D11">
        <v>10</v>
      </c>
      <c r="E11">
        <v>61</v>
      </c>
      <c r="F11">
        <v>19</v>
      </c>
      <c r="G11">
        <v>0</v>
      </c>
      <c r="H11">
        <v>5</v>
      </c>
      <c r="I11">
        <v>5</v>
      </c>
      <c r="J11">
        <v>170100</v>
      </c>
      <c r="K11">
        <v>193000</v>
      </c>
      <c r="L11">
        <v>123200</v>
      </c>
      <c r="M11">
        <v>113400</v>
      </c>
      <c r="N11">
        <v>161500</v>
      </c>
      <c r="O11">
        <v>116100</v>
      </c>
      <c r="P11">
        <v>68</v>
      </c>
      <c r="Q11">
        <v>76</v>
      </c>
      <c r="R11">
        <v>46</v>
      </c>
      <c r="S11">
        <v>49</v>
      </c>
      <c r="T11">
        <v>69</v>
      </c>
      <c r="U11">
        <v>46</v>
      </c>
    </row>
    <row r="12" spans="1:21" x14ac:dyDescent="0.35">
      <c r="A12" t="s">
        <v>179</v>
      </c>
      <c r="B12">
        <v>56</v>
      </c>
      <c r="C12">
        <v>17</v>
      </c>
      <c r="D12">
        <v>5</v>
      </c>
      <c r="E12">
        <v>68</v>
      </c>
      <c r="F12">
        <v>17</v>
      </c>
      <c r="G12">
        <v>0</v>
      </c>
      <c r="H12">
        <v>5</v>
      </c>
      <c r="I12">
        <v>5</v>
      </c>
      <c r="J12">
        <v>149200</v>
      </c>
      <c r="K12">
        <v>164200</v>
      </c>
      <c r="L12" s="5" t="s">
        <v>313</v>
      </c>
      <c r="M12">
        <v>124600</v>
      </c>
      <c r="N12">
        <v>128800</v>
      </c>
      <c r="O12">
        <v>110300</v>
      </c>
      <c r="P12">
        <v>70</v>
      </c>
      <c r="Q12">
        <v>76</v>
      </c>
      <c r="R12">
        <v>43</v>
      </c>
      <c r="S12">
        <v>60</v>
      </c>
      <c r="T12">
        <v>68</v>
      </c>
      <c r="U12">
        <v>58</v>
      </c>
    </row>
    <row r="13" spans="1:21" x14ac:dyDescent="0.35">
      <c r="A13" t="s">
        <v>123</v>
      </c>
      <c r="B13">
        <v>56</v>
      </c>
      <c r="C13">
        <v>14</v>
      </c>
      <c r="D13">
        <v>8</v>
      </c>
      <c r="E13">
        <v>65</v>
      </c>
      <c r="F13">
        <v>19</v>
      </c>
      <c r="G13">
        <v>0</v>
      </c>
      <c r="H13">
        <v>3</v>
      </c>
      <c r="I13">
        <v>5</v>
      </c>
      <c r="J13">
        <v>180900</v>
      </c>
      <c r="K13">
        <v>191200</v>
      </c>
      <c r="L13">
        <v>149700</v>
      </c>
      <c r="M13">
        <v>123200</v>
      </c>
      <c r="N13">
        <v>195500</v>
      </c>
      <c r="O13">
        <v>132600</v>
      </c>
      <c r="P13">
        <v>78</v>
      </c>
      <c r="Q13">
        <v>80</v>
      </c>
      <c r="R13">
        <v>63</v>
      </c>
      <c r="S13">
        <v>59</v>
      </c>
      <c r="T13">
        <v>88</v>
      </c>
      <c r="U13">
        <v>61</v>
      </c>
    </row>
    <row r="14" spans="1:21" x14ac:dyDescent="0.35">
      <c r="A14" t="s">
        <v>182</v>
      </c>
      <c r="B14">
        <v>43</v>
      </c>
      <c r="C14">
        <v>23</v>
      </c>
      <c r="D14">
        <v>21</v>
      </c>
      <c r="E14">
        <v>57</v>
      </c>
      <c r="F14">
        <v>8</v>
      </c>
      <c r="G14">
        <v>0</v>
      </c>
      <c r="H14">
        <v>8</v>
      </c>
      <c r="I14">
        <v>6</v>
      </c>
      <c r="J14">
        <v>137300</v>
      </c>
      <c r="K14">
        <v>153700</v>
      </c>
      <c r="L14">
        <v>131900</v>
      </c>
      <c r="M14">
        <v>102900</v>
      </c>
      <c r="N14">
        <v>129300</v>
      </c>
      <c r="O14">
        <v>105600</v>
      </c>
      <c r="P14">
        <v>73</v>
      </c>
      <c r="Q14">
        <v>80</v>
      </c>
      <c r="R14">
        <v>62</v>
      </c>
      <c r="S14">
        <v>64</v>
      </c>
      <c r="T14">
        <v>83</v>
      </c>
      <c r="U14">
        <v>65</v>
      </c>
    </row>
    <row r="15" spans="1:21" x14ac:dyDescent="0.35">
      <c r="A15" t="s">
        <v>183</v>
      </c>
      <c r="B15">
        <v>41</v>
      </c>
      <c r="C15">
        <v>37</v>
      </c>
      <c r="D15">
        <v>14</v>
      </c>
      <c r="E15">
        <v>66</v>
      </c>
      <c r="F15">
        <v>5</v>
      </c>
      <c r="G15">
        <v>1</v>
      </c>
      <c r="H15">
        <v>9</v>
      </c>
      <c r="I15">
        <v>5</v>
      </c>
      <c r="J15">
        <v>104900</v>
      </c>
      <c r="K15">
        <v>118800</v>
      </c>
      <c r="L15">
        <v>96200</v>
      </c>
      <c r="M15">
        <v>84000</v>
      </c>
      <c r="N15">
        <v>101500</v>
      </c>
      <c r="O15">
        <v>85400</v>
      </c>
      <c r="P15">
        <v>66</v>
      </c>
      <c r="Q15">
        <v>74</v>
      </c>
      <c r="R15">
        <v>60</v>
      </c>
      <c r="S15">
        <v>53</v>
      </c>
      <c r="T15">
        <v>73</v>
      </c>
      <c r="U15">
        <v>53</v>
      </c>
    </row>
    <row r="16" spans="1:21" x14ac:dyDescent="0.35">
      <c r="A16" t="s">
        <v>312</v>
      </c>
      <c r="B16">
        <v>33</v>
      </c>
      <c r="C16">
        <v>40</v>
      </c>
      <c r="D16">
        <v>15</v>
      </c>
      <c r="E16">
        <v>62</v>
      </c>
      <c r="F16">
        <v>11</v>
      </c>
      <c r="G16">
        <v>0</v>
      </c>
      <c r="H16">
        <v>7</v>
      </c>
      <c r="I16">
        <v>4</v>
      </c>
      <c r="J16">
        <v>115600</v>
      </c>
      <c r="K16">
        <v>111900</v>
      </c>
      <c r="L16">
        <v>146000</v>
      </c>
      <c r="M16">
        <v>97000</v>
      </c>
      <c r="N16">
        <v>152200</v>
      </c>
      <c r="O16">
        <v>78700</v>
      </c>
      <c r="P16">
        <v>66</v>
      </c>
      <c r="Q16">
        <v>67</v>
      </c>
      <c r="R16">
        <v>59</v>
      </c>
      <c r="S16">
        <v>61</v>
      </c>
      <c r="T16">
        <v>85</v>
      </c>
      <c r="U16">
        <v>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CA53C-BC26-4C42-AA97-F70E2217483E}">
  <dimension ref="A1:AV16"/>
  <sheetViews>
    <sheetView topLeftCell="J1" workbookViewId="0">
      <selection activeCell="Q1" sqref="Q1:T1"/>
    </sheetView>
  </sheetViews>
  <sheetFormatPr defaultRowHeight="14.5" x14ac:dyDescent="0.35"/>
  <cols>
    <col min="1" max="1" width="10.6328125" bestFit="1" customWidth="1"/>
    <col min="2" max="2" width="17.1796875" bestFit="1" customWidth="1"/>
    <col min="3" max="3" width="19.453125" bestFit="1" customWidth="1"/>
    <col min="4" max="4" width="18.6328125" bestFit="1" customWidth="1"/>
    <col min="5" max="5" width="20.81640625" bestFit="1" customWidth="1"/>
    <col min="6" max="6" width="14.1796875" bestFit="1" customWidth="1"/>
    <col min="7" max="8" width="15.08984375" bestFit="1" customWidth="1"/>
    <col min="9" max="9" width="15.36328125" bestFit="1" customWidth="1"/>
    <col min="10" max="10" width="17.81640625" bestFit="1" customWidth="1"/>
    <col min="11" max="11" width="17" bestFit="1" customWidth="1"/>
    <col min="12" max="12" width="28.453125" bestFit="1" customWidth="1"/>
    <col min="13" max="13" width="19.6328125" bestFit="1" customWidth="1"/>
    <col min="14" max="14" width="22.90625" bestFit="1" customWidth="1"/>
    <col min="15" max="15" width="28.7265625" bestFit="1" customWidth="1"/>
    <col min="16" max="16" width="25.7265625" bestFit="1" customWidth="1"/>
    <col min="17" max="17" width="18.26953125" style="5" bestFit="1" customWidth="1"/>
    <col min="18" max="19" width="19.1796875" style="5" bestFit="1" customWidth="1"/>
    <col min="20" max="20" width="19.90625" style="5" bestFit="1" customWidth="1"/>
    <col min="21" max="21" width="17.1796875" bestFit="1" customWidth="1"/>
    <col min="22" max="22" width="19.453125" bestFit="1" customWidth="1"/>
    <col min="23" max="23" width="18.6328125" bestFit="1" customWidth="1"/>
    <col min="24" max="24" width="22.7265625" bestFit="1" customWidth="1"/>
    <col min="25" max="25" width="14.1796875" bestFit="1" customWidth="1"/>
    <col min="26" max="27" width="15.08984375" bestFit="1" customWidth="1"/>
    <col min="28" max="28" width="22.90625" bestFit="1" customWidth="1"/>
    <col min="29" max="29" width="28.7265625" bestFit="1" customWidth="1"/>
    <col min="30" max="30" width="25.7265625" bestFit="1" customWidth="1"/>
    <col min="31" max="31" width="18.26953125" style="5" bestFit="1" customWidth="1"/>
    <col min="32" max="33" width="19.1796875" style="5" bestFit="1" customWidth="1"/>
    <col min="34" max="34" width="19.90625" style="5" bestFit="1" customWidth="1"/>
    <col min="35" max="35" width="17.1796875" bestFit="1" customWidth="1"/>
    <col min="36" max="36" width="19.453125" bestFit="1" customWidth="1"/>
    <col min="37" max="37" width="18.6328125" bestFit="1" customWidth="1"/>
    <col min="38" max="38" width="23.7265625" bestFit="1" customWidth="1"/>
    <col min="39" max="39" width="14.1796875" bestFit="1" customWidth="1"/>
    <col min="40" max="41" width="15.08984375" bestFit="1" customWidth="1"/>
    <col min="42" max="42" width="22.90625" bestFit="1" customWidth="1"/>
    <col min="43" max="43" width="28.7265625" bestFit="1" customWidth="1"/>
    <col min="44" max="44" width="25.7265625" bestFit="1" customWidth="1"/>
    <col min="45" max="45" width="18.26953125" style="5" bestFit="1" customWidth="1"/>
    <col min="46" max="47" width="19.1796875" style="5" bestFit="1" customWidth="1"/>
    <col min="48" max="48" width="19.90625" style="5" bestFit="1" customWidth="1"/>
  </cols>
  <sheetData>
    <row r="1" spans="1:48" x14ac:dyDescent="0.35">
      <c r="A1" t="s">
        <v>26</v>
      </c>
      <c r="B1" t="s">
        <v>164</v>
      </c>
      <c r="C1" t="s">
        <v>165</v>
      </c>
      <c r="D1" t="s">
        <v>166</v>
      </c>
      <c r="E1" t="s">
        <v>167</v>
      </c>
      <c r="F1" t="s">
        <v>168</v>
      </c>
      <c r="G1" t="s">
        <v>169</v>
      </c>
      <c r="H1" t="s">
        <v>184</v>
      </c>
      <c r="I1" t="s">
        <v>170</v>
      </c>
      <c r="J1" t="s">
        <v>171</v>
      </c>
      <c r="K1" t="s">
        <v>172</v>
      </c>
      <c r="L1" t="s">
        <v>173</v>
      </c>
      <c r="M1" t="s">
        <v>174</v>
      </c>
      <c r="N1" t="s">
        <v>175</v>
      </c>
      <c r="O1" t="s">
        <v>185</v>
      </c>
      <c r="P1" t="s">
        <v>186</v>
      </c>
      <c r="Q1" s="5" t="s">
        <v>375</v>
      </c>
      <c r="R1" s="5" t="s">
        <v>376</v>
      </c>
      <c r="S1" s="5" t="s">
        <v>377</v>
      </c>
      <c r="T1" s="5" t="s">
        <v>378</v>
      </c>
      <c r="U1" t="s">
        <v>187</v>
      </c>
      <c r="V1" t="s">
        <v>188</v>
      </c>
      <c r="W1" t="s">
        <v>189</v>
      </c>
      <c r="X1" t="s">
        <v>190</v>
      </c>
      <c r="Y1" t="s">
        <v>191</v>
      </c>
      <c r="Z1" t="s">
        <v>192</v>
      </c>
      <c r="AA1" t="s">
        <v>193</v>
      </c>
      <c r="AB1" t="s">
        <v>194</v>
      </c>
      <c r="AC1" t="s">
        <v>195</v>
      </c>
      <c r="AD1" t="s">
        <v>196</v>
      </c>
      <c r="AE1" s="5" t="s">
        <v>379</v>
      </c>
      <c r="AF1" s="5" t="s">
        <v>380</v>
      </c>
      <c r="AG1" s="5" t="s">
        <v>381</v>
      </c>
      <c r="AH1" s="5" t="s">
        <v>382</v>
      </c>
      <c r="AI1" t="s">
        <v>197</v>
      </c>
      <c r="AJ1" t="s">
        <v>198</v>
      </c>
      <c r="AK1" t="s">
        <v>199</v>
      </c>
      <c r="AL1" t="s">
        <v>200</v>
      </c>
      <c r="AM1" t="s">
        <v>201</v>
      </c>
      <c r="AN1" t="s">
        <v>202</v>
      </c>
      <c r="AO1" t="s">
        <v>203</v>
      </c>
      <c r="AP1" t="s">
        <v>204</v>
      </c>
      <c r="AQ1" t="s">
        <v>205</v>
      </c>
      <c r="AR1" t="s">
        <v>206</v>
      </c>
      <c r="AS1" s="5" t="s">
        <v>383</v>
      </c>
      <c r="AT1" s="5" t="s">
        <v>384</v>
      </c>
      <c r="AU1" s="5" t="s">
        <v>385</v>
      </c>
      <c r="AV1" s="5" t="s">
        <v>386</v>
      </c>
    </row>
    <row r="2" spans="1:48" x14ac:dyDescent="0.35">
      <c r="A2" t="s">
        <v>10</v>
      </c>
      <c r="B2">
        <v>9887</v>
      </c>
      <c r="C2">
        <v>9770</v>
      </c>
      <c r="D2">
        <v>117</v>
      </c>
      <c r="E2">
        <v>1486</v>
      </c>
      <c r="F2">
        <v>151</v>
      </c>
      <c r="G2">
        <v>652</v>
      </c>
      <c r="H2">
        <v>683</v>
      </c>
      <c r="I2" t="s">
        <v>176</v>
      </c>
      <c r="J2">
        <v>8213</v>
      </c>
      <c r="K2" t="s">
        <v>176</v>
      </c>
      <c r="L2">
        <v>2974</v>
      </c>
      <c r="M2">
        <v>9995</v>
      </c>
      <c r="N2">
        <v>671</v>
      </c>
      <c r="O2">
        <v>80.8</v>
      </c>
      <c r="P2">
        <v>15</v>
      </c>
      <c r="Q2" s="5">
        <v>26</v>
      </c>
      <c r="R2" s="5">
        <v>111.1</v>
      </c>
      <c r="S2" s="5">
        <v>101.5</v>
      </c>
      <c r="T2" s="5">
        <v>215.5</v>
      </c>
      <c r="U2">
        <v>8462</v>
      </c>
      <c r="V2">
        <v>8332</v>
      </c>
      <c r="W2">
        <v>130</v>
      </c>
      <c r="X2">
        <v>760</v>
      </c>
      <c r="Y2">
        <v>180</v>
      </c>
      <c r="Z2">
        <v>306</v>
      </c>
      <c r="AA2">
        <v>274</v>
      </c>
      <c r="AB2">
        <v>99</v>
      </c>
      <c r="AC2">
        <v>78</v>
      </c>
      <c r="AD2">
        <v>9</v>
      </c>
      <c r="AE2" s="5">
        <v>31</v>
      </c>
      <c r="AF2" s="5">
        <v>52.1</v>
      </c>
      <c r="AG2" s="5">
        <v>40.700000000000003</v>
      </c>
      <c r="AH2" s="5">
        <v>184.5</v>
      </c>
      <c r="AI2">
        <v>6012</v>
      </c>
      <c r="AJ2">
        <v>5951</v>
      </c>
      <c r="AK2">
        <v>61</v>
      </c>
      <c r="AL2">
        <v>1269</v>
      </c>
      <c r="AM2">
        <v>180</v>
      </c>
      <c r="AN2">
        <v>766</v>
      </c>
      <c r="AO2">
        <v>323</v>
      </c>
      <c r="AP2">
        <v>951</v>
      </c>
      <c r="AQ2">
        <v>99</v>
      </c>
      <c r="AR2">
        <v>21.1</v>
      </c>
      <c r="AS2" s="5">
        <v>31</v>
      </c>
      <c r="AT2" s="5">
        <v>130.5</v>
      </c>
      <c r="AU2" s="5">
        <v>48</v>
      </c>
      <c r="AV2" s="5">
        <v>131.1</v>
      </c>
    </row>
    <row r="3" spans="1:48" x14ac:dyDescent="0.35">
      <c r="A3" t="s">
        <v>177</v>
      </c>
      <c r="B3">
        <v>972</v>
      </c>
      <c r="C3">
        <v>135</v>
      </c>
      <c r="D3">
        <v>837</v>
      </c>
      <c r="E3">
        <v>47</v>
      </c>
      <c r="F3">
        <v>18</v>
      </c>
      <c r="G3">
        <v>1</v>
      </c>
      <c r="H3">
        <v>28</v>
      </c>
      <c r="I3">
        <v>5587</v>
      </c>
      <c r="J3">
        <v>394</v>
      </c>
      <c r="K3">
        <v>5193</v>
      </c>
      <c r="L3">
        <v>1196</v>
      </c>
      <c r="M3">
        <v>760</v>
      </c>
      <c r="N3">
        <v>492</v>
      </c>
      <c r="O3" t="s">
        <v>176</v>
      </c>
      <c r="P3">
        <v>4.8</v>
      </c>
      <c r="Q3" s="5">
        <v>2.7</v>
      </c>
      <c r="R3" s="5">
        <v>0.1</v>
      </c>
      <c r="S3" s="5">
        <v>3.8</v>
      </c>
      <c r="T3" s="5">
        <v>23.9</v>
      </c>
      <c r="U3">
        <v>3657</v>
      </c>
      <c r="V3">
        <v>2249</v>
      </c>
      <c r="W3">
        <v>1408</v>
      </c>
      <c r="X3">
        <v>241</v>
      </c>
      <c r="Y3">
        <v>18</v>
      </c>
      <c r="Z3">
        <v>12</v>
      </c>
      <c r="AA3">
        <v>211</v>
      </c>
      <c r="AB3">
        <v>1</v>
      </c>
      <c r="AC3">
        <v>48</v>
      </c>
      <c r="AD3">
        <v>6.6</v>
      </c>
      <c r="AE3" s="5">
        <v>2.7</v>
      </c>
      <c r="AF3" s="5">
        <v>1.8</v>
      </c>
      <c r="AG3" s="5">
        <v>28.4</v>
      </c>
      <c r="AH3" s="5">
        <v>89.9</v>
      </c>
      <c r="AI3">
        <v>2855</v>
      </c>
      <c r="AJ3">
        <v>1584</v>
      </c>
      <c r="AK3">
        <v>1271</v>
      </c>
      <c r="AL3">
        <v>320</v>
      </c>
      <c r="AM3">
        <v>0</v>
      </c>
      <c r="AN3">
        <v>0</v>
      </c>
      <c r="AO3">
        <v>320</v>
      </c>
      <c r="AP3">
        <v>457</v>
      </c>
      <c r="AQ3">
        <v>86</v>
      </c>
      <c r="AR3">
        <v>11.2</v>
      </c>
      <c r="AS3" s="5">
        <v>0</v>
      </c>
      <c r="AT3" s="5">
        <v>0</v>
      </c>
      <c r="AU3" s="5">
        <v>43</v>
      </c>
      <c r="AV3" s="5">
        <v>70.099999999999994</v>
      </c>
    </row>
    <row r="4" spans="1:48" x14ac:dyDescent="0.35">
      <c r="A4" t="s">
        <v>178</v>
      </c>
      <c r="B4">
        <v>162</v>
      </c>
      <c r="C4">
        <v>152</v>
      </c>
      <c r="D4">
        <v>10</v>
      </c>
      <c r="E4">
        <v>27</v>
      </c>
      <c r="F4">
        <v>0</v>
      </c>
      <c r="G4">
        <v>0</v>
      </c>
      <c r="H4">
        <v>27</v>
      </c>
      <c r="I4">
        <v>19</v>
      </c>
      <c r="J4">
        <v>0</v>
      </c>
      <c r="K4">
        <v>19</v>
      </c>
      <c r="L4">
        <v>27</v>
      </c>
      <c r="M4" t="s">
        <v>176</v>
      </c>
      <c r="N4">
        <v>16</v>
      </c>
      <c r="O4">
        <v>100</v>
      </c>
      <c r="P4">
        <v>16.7</v>
      </c>
      <c r="Q4" s="5">
        <v>0</v>
      </c>
      <c r="R4" s="5">
        <v>0</v>
      </c>
      <c r="S4" s="5">
        <v>112.5</v>
      </c>
      <c r="T4" s="5">
        <v>124.6</v>
      </c>
      <c r="U4">
        <v>2</v>
      </c>
      <c r="V4">
        <v>0</v>
      </c>
      <c r="W4">
        <v>2</v>
      </c>
      <c r="X4">
        <v>0</v>
      </c>
      <c r="Y4">
        <v>0</v>
      </c>
      <c r="Z4">
        <v>0</v>
      </c>
      <c r="AA4">
        <v>0</v>
      </c>
      <c r="AB4">
        <v>0</v>
      </c>
      <c r="AC4">
        <v>0</v>
      </c>
      <c r="AD4">
        <v>0</v>
      </c>
      <c r="AE4" s="5">
        <v>0</v>
      </c>
      <c r="AF4" s="5">
        <v>0</v>
      </c>
      <c r="AG4" s="5">
        <v>0</v>
      </c>
      <c r="AH4" s="5">
        <v>1.5</v>
      </c>
      <c r="AI4">
        <v>39</v>
      </c>
      <c r="AJ4">
        <v>0</v>
      </c>
      <c r="AK4">
        <v>39</v>
      </c>
      <c r="AL4">
        <v>0</v>
      </c>
      <c r="AM4">
        <v>0</v>
      </c>
      <c r="AN4">
        <v>0</v>
      </c>
      <c r="AO4">
        <v>0</v>
      </c>
      <c r="AP4">
        <v>0</v>
      </c>
      <c r="AQ4">
        <v>0</v>
      </c>
      <c r="AR4">
        <v>0</v>
      </c>
      <c r="AS4" s="5">
        <v>0</v>
      </c>
      <c r="AT4" s="5">
        <v>0</v>
      </c>
      <c r="AU4" s="5">
        <v>0</v>
      </c>
      <c r="AV4" s="5">
        <v>30</v>
      </c>
    </row>
    <row r="5" spans="1:48" x14ac:dyDescent="0.35">
      <c r="A5" t="s">
        <v>179</v>
      </c>
      <c r="B5" t="s">
        <v>207</v>
      </c>
      <c r="C5" t="s">
        <v>176</v>
      </c>
      <c r="D5" t="s">
        <v>176</v>
      </c>
      <c r="E5">
        <v>24</v>
      </c>
      <c r="F5">
        <v>0</v>
      </c>
      <c r="G5">
        <v>0</v>
      </c>
      <c r="H5">
        <v>24</v>
      </c>
      <c r="I5" t="s">
        <v>176</v>
      </c>
      <c r="J5" t="s">
        <v>176</v>
      </c>
      <c r="K5" t="s">
        <v>176</v>
      </c>
      <c r="L5">
        <v>24</v>
      </c>
      <c r="M5">
        <v>5</v>
      </c>
      <c r="N5" t="s">
        <v>131</v>
      </c>
      <c r="O5" t="s">
        <v>176</v>
      </c>
      <c r="P5" t="s">
        <v>176</v>
      </c>
      <c r="Q5" s="5">
        <v>0</v>
      </c>
      <c r="R5" s="5">
        <v>0</v>
      </c>
      <c r="S5" s="5">
        <v>0</v>
      </c>
      <c r="T5" s="5" t="s">
        <v>207</v>
      </c>
      <c r="U5">
        <v>411</v>
      </c>
      <c r="V5">
        <v>400</v>
      </c>
      <c r="W5">
        <v>11</v>
      </c>
      <c r="X5">
        <v>24</v>
      </c>
      <c r="Y5">
        <v>0</v>
      </c>
      <c r="Z5">
        <v>0</v>
      </c>
      <c r="AA5">
        <v>24</v>
      </c>
      <c r="AB5">
        <v>0</v>
      </c>
      <c r="AC5">
        <v>0</v>
      </c>
      <c r="AD5">
        <v>5.8</v>
      </c>
      <c r="AE5" s="5">
        <v>0</v>
      </c>
      <c r="AF5" s="5">
        <v>0</v>
      </c>
      <c r="AG5" s="5">
        <v>61.5</v>
      </c>
      <c r="AH5" s="5">
        <v>192.1</v>
      </c>
      <c r="AI5" t="s">
        <v>207</v>
      </c>
      <c r="AJ5" t="s">
        <v>207</v>
      </c>
      <c r="AK5" t="s">
        <v>207</v>
      </c>
      <c r="AL5" t="s">
        <v>207</v>
      </c>
      <c r="AM5" t="s">
        <v>207</v>
      </c>
      <c r="AN5" t="s">
        <v>207</v>
      </c>
      <c r="AO5" t="s">
        <v>207</v>
      </c>
      <c r="AP5" t="s">
        <v>207</v>
      </c>
      <c r="AQ5" t="s">
        <v>207</v>
      </c>
      <c r="AR5" t="s">
        <v>207</v>
      </c>
      <c r="AS5" s="5" t="s">
        <v>207</v>
      </c>
      <c r="AT5" s="5" t="s">
        <v>207</v>
      </c>
      <c r="AU5" s="5" t="s">
        <v>207</v>
      </c>
      <c r="AV5" s="5" t="s">
        <v>207</v>
      </c>
    </row>
    <row r="6" spans="1:48" x14ac:dyDescent="0.35">
      <c r="A6" t="s">
        <v>118</v>
      </c>
      <c r="B6">
        <v>619</v>
      </c>
      <c r="C6">
        <v>64</v>
      </c>
      <c r="D6">
        <v>555</v>
      </c>
      <c r="E6">
        <v>0</v>
      </c>
      <c r="F6">
        <v>0</v>
      </c>
      <c r="G6">
        <v>0</v>
      </c>
      <c r="H6">
        <v>0</v>
      </c>
      <c r="I6">
        <v>758</v>
      </c>
      <c r="J6">
        <v>0</v>
      </c>
      <c r="K6">
        <v>758</v>
      </c>
      <c r="L6">
        <v>0</v>
      </c>
      <c r="M6">
        <v>0</v>
      </c>
      <c r="N6" t="s">
        <v>131</v>
      </c>
      <c r="O6" t="s">
        <v>176</v>
      </c>
      <c r="P6">
        <v>0</v>
      </c>
      <c r="Q6" s="5">
        <v>0</v>
      </c>
      <c r="R6" s="5">
        <v>0</v>
      </c>
      <c r="S6" s="5">
        <v>0</v>
      </c>
      <c r="T6" s="5">
        <v>46.9</v>
      </c>
      <c r="U6">
        <v>585</v>
      </c>
      <c r="V6">
        <v>16</v>
      </c>
      <c r="W6">
        <v>569</v>
      </c>
      <c r="X6">
        <v>0</v>
      </c>
      <c r="Y6">
        <v>0</v>
      </c>
      <c r="Z6">
        <v>0</v>
      </c>
      <c r="AA6">
        <v>0</v>
      </c>
      <c r="AB6">
        <v>0</v>
      </c>
      <c r="AC6">
        <v>0</v>
      </c>
      <c r="AD6">
        <v>0</v>
      </c>
      <c r="AE6" s="5">
        <v>0</v>
      </c>
      <c r="AF6" s="5">
        <v>0</v>
      </c>
      <c r="AG6" s="5">
        <v>0</v>
      </c>
      <c r="AH6" s="5">
        <v>44.3</v>
      </c>
      <c r="AI6" t="s">
        <v>207</v>
      </c>
      <c r="AJ6" t="s">
        <v>176</v>
      </c>
      <c r="AK6" t="s">
        <v>176</v>
      </c>
      <c r="AL6">
        <v>0</v>
      </c>
      <c r="AM6">
        <v>0</v>
      </c>
      <c r="AN6">
        <v>0</v>
      </c>
      <c r="AO6">
        <v>0</v>
      </c>
      <c r="AP6" t="s">
        <v>176</v>
      </c>
      <c r="AQ6">
        <v>0</v>
      </c>
      <c r="AR6" t="s">
        <v>176</v>
      </c>
      <c r="AS6" s="5">
        <v>0</v>
      </c>
      <c r="AT6" s="5">
        <v>0</v>
      </c>
      <c r="AU6" s="5">
        <v>0</v>
      </c>
      <c r="AV6" s="5" t="s">
        <v>207</v>
      </c>
    </row>
    <row r="7" spans="1:48" x14ac:dyDescent="0.35">
      <c r="A7" t="s">
        <v>122</v>
      </c>
      <c r="B7">
        <v>2536</v>
      </c>
      <c r="C7">
        <v>586</v>
      </c>
      <c r="D7">
        <v>1950</v>
      </c>
      <c r="E7">
        <v>83</v>
      </c>
      <c r="F7">
        <v>0</v>
      </c>
      <c r="G7">
        <v>10</v>
      </c>
      <c r="H7">
        <v>73</v>
      </c>
      <c r="I7">
        <v>2775</v>
      </c>
      <c r="J7">
        <v>115</v>
      </c>
      <c r="K7">
        <v>2660</v>
      </c>
      <c r="L7">
        <v>80</v>
      </c>
      <c r="M7">
        <v>528</v>
      </c>
      <c r="N7" t="s">
        <v>131</v>
      </c>
      <c r="O7">
        <v>100</v>
      </c>
      <c r="P7">
        <v>3.3</v>
      </c>
      <c r="Q7" s="5">
        <v>0</v>
      </c>
      <c r="R7" s="5">
        <v>2.4</v>
      </c>
      <c r="S7" s="5">
        <v>19.899999999999999</v>
      </c>
      <c r="T7" s="5">
        <v>145.69999999999999</v>
      </c>
      <c r="U7" t="s">
        <v>207</v>
      </c>
      <c r="V7" t="s">
        <v>207</v>
      </c>
      <c r="W7" t="s">
        <v>207</v>
      </c>
      <c r="X7" t="s">
        <v>207</v>
      </c>
      <c r="Y7" t="s">
        <v>207</v>
      </c>
      <c r="Z7" t="s">
        <v>207</v>
      </c>
      <c r="AA7" t="s">
        <v>207</v>
      </c>
      <c r="AB7" t="s">
        <v>207</v>
      </c>
      <c r="AC7" t="s">
        <v>207</v>
      </c>
      <c r="AD7" t="s">
        <v>207</v>
      </c>
      <c r="AE7" s="5" t="s">
        <v>207</v>
      </c>
      <c r="AF7" s="5" t="s">
        <v>207</v>
      </c>
      <c r="AG7" s="5" t="s">
        <v>207</v>
      </c>
      <c r="AH7" s="5" t="s">
        <v>207</v>
      </c>
      <c r="AI7">
        <v>2143</v>
      </c>
      <c r="AJ7">
        <v>565</v>
      </c>
      <c r="AK7">
        <v>1578</v>
      </c>
      <c r="AL7">
        <v>210</v>
      </c>
      <c r="AM7">
        <v>0</v>
      </c>
      <c r="AN7">
        <v>0</v>
      </c>
      <c r="AO7">
        <v>210</v>
      </c>
      <c r="AP7">
        <v>0</v>
      </c>
      <c r="AQ7">
        <v>0</v>
      </c>
      <c r="AR7">
        <v>9.8000000000000007</v>
      </c>
      <c r="AS7" s="5">
        <v>0</v>
      </c>
      <c r="AT7" s="5">
        <v>0</v>
      </c>
      <c r="AU7" s="5">
        <v>57.2</v>
      </c>
      <c r="AV7" s="5">
        <v>123.2</v>
      </c>
    </row>
    <row r="8" spans="1:48" x14ac:dyDescent="0.35">
      <c r="A8" t="s">
        <v>124</v>
      </c>
      <c r="B8">
        <v>1997</v>
      </c>
      <c r="C8">
        <v>1427</v>
      </c>
      <c r="D8">
        <v>570</v>
      </c>
      <c r="E8">
        <v>354</v>
      </c>
      <c r="F8">
        <v>0</v>
      </c>
      <c r="G8">
        <v>0</v>
      </c>
      <c r="H8">
        <v>354</v>
      </c>
      <c r="I8">
        <v>1660</v>
      </c>
      <c r="J8">
        <v>1151</v>
      </c>
      <c r="K8">
        <v>509</v>
      </c>
      <c r="L8">
        <v>354</v>
      </c>
      <c r="M8">
        <v>3000</v>
      </c>
      <c r="N8">
        <v>247</v>
      </c>
      <c r="O8">
        <v>31.4</v>
      </c>
      <c r="P8">
        <v>17.7</v>
      </c>
      <c r="Q8" s="5">
        <v>0</v>
      </c>
      <c r="R8" s="5">
        <v>0</v>
      </c>
      <c r="S8" s="5">
        <v>73.400000000000006</v>
      </c>
      <c r="T8" s="5">
        <v>80.8</v>
      </c>
      <c r="U8">
        <v>1864</v>
      </c>
      <c r="V8">
        <v>1422</v>
      </c>
      <c r="W8">
        <v>442</v>
      </c>
      <c r="X8">
        <v>363</v>
      </c>
      <c r="Y8">
        <v>0</v>
      </c>
      <c r="Z8">
        <v>0</v>
      </c>
      <c r="AA8">
        <v>363</v>
      </c>
      <c r="AB8">
        <v>347</v>
      </c>
      <c r="AC8">
        <v>43</v>
      </c>
      <c r="AD8">
        <v>19.5</v>
      </c>
      <c r="AE8" s="5">
        <v>0</v>
      </c>
      <c r="AF8" s="5">
        <v>0</v>
      </c>
      <c r="AG8" s="5">
        <v>75.3</v>
      </c>
      <c r="AH8" s="5">
        <v>75.400000000000006</v>
      </c>
      <c r="AI8">
        <v>2440</v>
      </c>
      <c r="AJ8">
        <v>1513</v>
      </c>
      <c r="AK8">
        <v>927</v>
      </c>
      <c r="AL8">
        <v>795</v>
      </c>
      <c r="AM8">
        <v>39</v>
      </c>
      <c r="AN8">
        <v>38</v>
      </c>
      <c r="AO8">
        <v>543</v>
      </c>
      <c r="AP8">
        <v>1569</v>
      </c>
      <c r="AQ8">
        <v>31</v>
      </c>
      <c r="AR8">
        <v>32.6</v>
      </c>
      <c r="AS8" s="5">
        <v>6.8</v>
      </c>
      <c r="AT8" s="5">
        <v>6.3</v>
      </c>
      <c r="AU8" s="5">
        <v>112.7</v>
      </c>
      <c r="AV8" s="5">
        <v>98.7</v>
      </c>
    </row>
    <row r="9" spans="1:48" x14ac:dyDescent="0.35">
      <c r="A9" t="s">
        <v>180</v>
      </c>
      <c r="B9">
        <v>204</v>
      </c>
      <c r="C9">
        <v>38</v>
      </c>
      <c r="D9">
        <v>166</v>
      </c>
      <c r="E9">
        <v>4</v>
      </c>
      <c r="F9">
        <v>0</v>
      </c>
      <c r="G9">
        <v>0</v>
      </c>
      <c r="H9">
        <v>4</v>
      </c>
      <c r="I9">
        <v>580</v>
      </c>
      <c r="J9">
        <v>354</v>
      </c>
      <c r="K9">
        <v>226</v>
      </c>
      <c r="L9">
        <v>47</v>
      </c>
      <c r="M9">
        <v>222</v>
      </c>
      <c r="N9">
        <v>0</v>
      </c>
      <c r="O9" t="s">
        <v>176</v>
      </c>
      <c r="P9">
        <v>2</v>
      </c>
      <c r="Q9" s="5">
        <v>0</v>
      </c>
      <c r="R9" s="5">
        <v>0</v>
      </c>
      <c r="S9" s="5">
        <v>7.1</v>
      </c>
      <c r="T9" s="5">
        <v>70.3</v>
      </c>
      <c r="U9">
        <v>22</v>
      </c>
      <c r="V9">
        <v>12</v>
      </c>
      <c r="W9">
        <v>10</v>
      </c>
      <c r="X9">
        <v>1</v>
      </c>
      <c r="Y9">
        <v>0</v>
      </c>
      <c r="Z9">
        <v>0</v>
      </c>
      <c r="AA9">
        <v>1</v>
      </c>
      <c r="AB9">
        <v>0</v>
      </c>
      <c r="AC9">
        <v>0</v>
      </c>
      <c r="AD9">
        <v>4.5</v>
      </c>
      <c r="AE9" s="5">
        <v>0</v>
      </c>
      <c r="AF9" s="5">
        <v>0</v>
      </c>
      <c r="AG9" s="5">
        <v>1.8</v>
      </c>
      <c r="AH9" s="5">
        <v>7.6</v>
      </c>
      <c r="AI9" t="s">
        <v>207</v>
      </c>
      <c r="AJ9" t="s">
        <v>176</v>
      </c>
      <c r="AK9" t="s">
        <v>176</v>
      </c>
      <c r="AL9" t="s">
        <v>176</v>
      </c>
      <c r="AM9" t="s">
        <v>207</v>
      </c>
      <c r="AN9" t="s">
        <v>207</v>
      </c>
      <c r="AO9" t="s">
        <v>207</v>
      </c>
      <c r="AP9" t="s">
        <v>176</v>
      </c>
      <c r="AQ9">
        <v>0</v>
      </c>
      <c r="AR9" t="s">
        <v>176</v>
      </c>
      <c r="AS9" s="5" t="s">
        <v>207</v>
      </c>
      <c r="AT9" s="5" t="s">
        <v>207</v>
      </c>
      <c r="AU9" s="5" t="s">
        <v>207</v>
      </c>
      <c r="AV9" s="5" t="s">
        <v>207</v>
      </c>
    </row>
    <row r="10" spans="1:48" x14ac:dyDescent="0.35">
      <c r="A10" t="s">
        <v>181</v>
      </c>
      <c r="B10" t="s">
        <v>207</v>
      </c>
      <c r="C10" t="s">
        <v>176</v>
      </c>
      <c r="D10" t="s">
        <v>176</v>
      </c>
      <c r="E10">
        <v>135</v>
      </c>
      <c r="F10" t="s">
        <v>207</v>
      </c>
      <c r="G10" t="s">
        <v>207</v>
      </c>
      <c r="H10" t="s">
        <v>207</v>
      </c>
      <c r="I10">
        <v>86</v>
      </c>
      <c r="J10">
        <v>0</v>
      </c>
      <c r="K10">
        <v>86</v>
      </c>
      <c r="L10">
        <v>55</v>
      </c>
      <c r="M10">
        <v>104</v>
      </c>
      <c r="N10">
        <v>236</v>
      </c>
      <c r="O10">
        <v>100</v>
      </c>
      <c r="P10" t="s">
        <v>176</v>
      </c>
      <c r="Q10" s="5" t="s">
        <v>207</v>
      </c>
      <c r="R10" s="5" t="s">
        <v>207</v>
      </c>
      <c r="S10" s="5" t="s">
        <v>207</v>
      </c>
      <c r="T10" s="5" t="s">
        <v>207</v>
      </c>
      <c r="U10" t="s">
        <v>207</v>
      </c>
      <c r="V10" t="s">
        <v>207</v>
      </c>
      <c r="W10" t="s">
        <v>207</v>
      </c>
      <c r="X10" t="s">
        <v>207</v>
      </c>
      <c r="Y10" t="s">
        <v>207</v>
      </c>
      <c r="Z10" t="s">
        <v>207</v>
      </c>
      <c r="AA10" t="s">
        <v>207</v>
      </c>
      <c r="AB10" t="s">
        <v>207</v>
      </c>
      <c r="AC10" t="s">
        <v>207</v>
      </c>
      <c r="AD10" t="s">
        <v>207</v>
      </c>
      <c r="AE10" s="5" t="s">
        <v>207</v>
      </c>
      <c r="AF10" s="5" t="s">
        <v>207</v>
      </c>
      <c r="AG10" s="5" t="s">
        <v>207</v>
      </c>
      <c r="AH10" s="5" t="s">
        <v>207</v>
      </c>
      <c r="AI10" t="s">
        <v>207</v>
      </c>
      <c r="AJ10" t="s">
        <v>207</v>
      </c>
      <c r="AK10" t="s">
        <v>207</v>
      </c>
      <c r="AL10" t="s">
        <v>207</v>
      </c>
      <c r="AM10" t="s">
        <v>207</v>
      </c>
      <c r="AN10" t="s">
        <v>207</v>
      </c>
      <c r="AO10" t="s">
        <v>207</v>
      </c>
      <c r="AP10" t="s">
        <v>207</v>
      </c>
      <c r="AQ10" t="s">
        <v>207</v>
      </c>
      <c r="AR10" t="s">
        <v>207</v>
      </c>
      <c r="AS10" s="5" t="s">
        <v>207</v>
      </c>
      <c r="AT10" s="5" t="s">
        <v>207</v>
      </c>
      <c r="AU10" s="5" t="s">
        <v>207</v>
      </c>
      <c r="AV10" s="5" t="s">
        <v>207</v>
      </c>
    </row>
    <row r="11" spans="1:48" x14ac:dyDescent="0.35">
      <c r="A11" t="s">
        <v>125</v>
      </c>
      <c r="B11">
        <v>904</v>
      </c>
      <c r="C11">
        <v>672</v>
      </c>
      <c r="D11">
        <v>232</v>
      </c>
      <c r="E11">
        <v>307</v>
      </c>
      <c r="F11">
        <v>0</v>
      </c>
      <c r="G11">
        <v>6</v>
      </c>
      <c r="H11">
        <v>301</v>
      </c>
      <c r="I11">
        <v>338</v>
      </c>
      <c r="J11" t="s">
        <v>131</v>
      </c>
      <c r="K11" t="s">
        <v>131</v>
      </c>
      <c r="L11">
        <v>485</v>
      </c>
      <c r="M11">
        <v>1126</v>
      </c>
      <c r="N11">
        <v>0</v>
      </c>
      <c r="O11">
        <v>17.899999999999999</v>
      </c>
      <c r="P11">
        <v>34</v>
      </c>
      <c r="Q11" s="5">
        <v>0</v>
      </c>
      <c r="R11" s="5">
        <v>0.9</v>
      </c>
      <c r="S11" s="5">
        <v>64.5</v>
      </c>
      <c r="T11" s="5">
        <v>38</v>
      </c>
      <c r="U11">
        <v>64</v>
      </c>
      <c r="V11">
        <v>55</v>
      </c>
      <c r="W11">
        <v>9</v>
      </c>
      <c r="X11">
        <v>55</v>
      </c>
      <c r="Y11">
        <v>0</v>
      </c>
      <c r="Z11">
        <v>1</v>
      </c>
      <c r="AA11">
        <v>54</v>
      </c>
      <c r="AB11">
        <v>0</v>
      </c>
      <c r="AC11">
        <v>0</v>
      </c>
      <c r="AD11">
        <v>85.9</v>
      </c>
      <c r="AE11" s="5">
        <v>0</v>
      </c>
      <c r="AF11" s="5">
        <v>0.1</v>
      </c>
      <c r="AG11" s="5">
        <v>11.6</v>
      </c>
      <c r="AH11" s="5">
        <v>2.7</v>
      </c>
      <c r="AI11" t="s">
        <v>207</v>
      </c>
      <c r="AJ11" t="s">
        <v>176</v>
      </c>
      <c r="AK11" t="s">
        <v>176</v>
      </c>
      <c r="AL11">
        <v>244</v>
      </c>
      <c r="AM11">
        <v>18</v>
      </c>
      <c r="AN11">
        <v>111</v>
      </c>
      <c r="AO11">
        <v>115</v>
      </c>
      <c r="AP11" t="s">
        <v>176</v>
      </c>
      <c r="AQ11">
        <v>48</v>
      </c>
      <c r="AR11" t="s">
        <v>176</v>
      </c>
      <c r="AS11" s="5">
        <v>3.2</v>
      </c>
      <c r="AT11" s="5">
        <v>16.3</v>
      </c>
      <c r="AU11" s="5">
        <v>24.6</v>
      </c>
      <c r="AV11" s="5" t="s">
        <v>207</v>
      </c>
    </row>
    <row r="12" spans="1:48" x14ac:dyDescent="0.35">
      <c r="A12" t="s">
        <v>119</v>
      </c>
      <c r="B12">
        <v>1299</v>
      </c>
      <c r="C12">
        <v>1258</v>
      </c>
      <c r="D12">
        <v>41</v>
      </c>
      <c r="E12">
        <v>193</v>
      </c>
      <c r="F12">
        <v>17</v>
      </c>
      <c r="G12">
        <v>12</v>
      </c>
      <c r="H12">
        <v>164</v>
      </c>
      <c r="I12" t="s">
        <v>176</v>
      </c>
      <c r="J12" t="s">
        <v>176</v>
      </c>
      <c r="K12" t="s">
        <v>176</v>
      </c>
      <c r="L12">
        <v>117</v>
      </c>
      <c r="M12">
        <v>216</v>
      </c>
      <c r="N12">
        <v>27</v>
      </c>
      <c r="O12">
        <v>100</v>
      </c>
      <c r="P12">
        <v>14.9</v>
      </c>
      <c r="Q12" s="5">
        <v>9.4</v>
      </c>
      <c r="R12" s="5">
        <v>6.7</v>
      </c>
      <c r="S12" s="5">
        <v>111.6</v>
      </c>
      <c r="T12" s="5">
        <v>143.19999999999999</v>
      </c>
      <c r="U12">
        <v>1052</v>
      </c>
      <c r="V12">
        <v>982</v>
      </c>
      <c r="W12">
        <v>70</v>
      </c>
      <c r="X12">
        <v>112</v>
      </c>
      <c r="Y12">
        <v>0</v>
      </c>
      <c r="Z12">
        <v>10</v>
      </c>
      <c r="AA12">
        <v>102</v>
      </c>
      <c r="AB12">
        <v>244</v>
      </c>
      <c r="AC12">
        <v>100</v>
      </c>
      <c r="AD12">
        <v>10.6</v>
      </c>
      <c r="AE12" s="5">
        <v>0</v>
      </c>
      <c r="AF12" s="5">
        <v>5.6</v>
      </c>
      <c r="AG12" s="5">
        <v>69.400000000000006</v>
      </c>
      <c r="AH12" s="5">
        <v>116</v>
      </c>
      <c r="AI12">
        <v>868</v>
      </c>
      <c r="AJ12">
        <v>846</v>
      </c>
      <c r="AK12">
        <v>22</v>
      </c>
      <c r="AL12">
        <v>87</v>
      </c>
      <c r="AM12">
        <v>4</v>
      </c>
      <c r="AN12">
        <v>8</v>
      </c>
      <c r="AO12">
        <v>75</v>
      </c>
      <c r="AP12">
        <v>70</v>
      </c>
      <c r="AQ12">
        <v>95</v>
      </c>
      <c r="AR12">
        <v>10</v>
      </c>
      <c r="AS12" s="5">
        <v>2.2000000000000002</v>
      </c>
      <c r="AT12" s="5">
        <v>4.4000000000000004</v>
      </c>
      <c r="AU12" s="5">
        <v>51</v>
      </c>
      <c r="AV12" s="5">
        <v>95.7</v>
      </c>
    </row>
    <row r="13" spans="1:48" x14ac:dyDescent="0.35">
      <c r="A13" t="s">
        <v>117</v>
      </c>
      <c r="B13">
        <v>1732</v>
      </c>
      <c r="C13">
        <v>1510</v>
      </c>
      <c r="D13">
        <v>222</v>
      </c>
      <c r="E13">
        <v>262</v>
      </c>
      <c r="F13">
        <v>0</v>
      </c>
      <c r="G13">
        <v>45</v>
      </c>
      <c r="H13">
        <v>217</v>
      </c>
      <c r="I13">
        <v>1155</v>
      </c>
      <c r="J13">
        <v>911</v>
      </c>
      <c r="K13">
        <v>244</v>
      </c>
      <c r="L13">
        <v>378</v>
      </c>
      <c r="M13">
        <v>273</v>
      </c>
      <c r="N13">
        <v>294</v>
      </c>
      <c r="O13">
        <v>100</v>
      </c>
      <c r="P13">
        <v>15.1</v>
      </c>
      <c r="Q13" s="5">
        <v>0</v>
      </c>
      <c r="R13" s="5">
        <v>18.8</v>
      </c>
      <c r="S13" s="5">
        <v>112.4</v>
      </c>
      <c r="T13" s="5">
        <v>124.3</v>
      </c>
      <c r="U13">
        <v>2580</v>
      </c>
      <c r="V13">
        <v>2417</v>
      </c>
      <c r="W13">
        <v>163</v>
      </c>
      <c r="X13">
        <v>278</v>
      </c>
      <c r="Y13">
        <v>0</v>
      </c>
      <c r="Z13">
        <v>56</v>
      </c>
      <c r="AA13">
        <v>222</v>
      </c>
      <c r="AB13">
        <v>105</v>
      </c>
      <c r="AC13">
        <v>8</v>
      </c>
      <c r="AD13">
        <v>10.8</v>
      </c>
      <c r="AE13" s="5">
        <v>0</v>
      </c>
      <c r="AF13" s="5">
        <v>23.3</v>
      </c>
      <c r="AG13" s="5">
        <v>115</v>
      </c>
      <c r="AH13" s="5">
        <v>185.2</v>
      </c>
      <c r="AI13">
        <v>2234</v>
      </c>
      <c r="AJ13">
        <v>2050</v>
      </c>
      <c r="AK13">
        <v>184</v>
      </c>
      <c r="AL13">
        <v>236</v>
      </c>
      <c r="AM13">
        <v>0</v>
      </c>
      <c r="AN13">
        <v>39</v>
      </c>
      <c r="AO13">
        <v>197</v>
      </c>
      <c r="AP13">
        <v>0</v>
      </c>
      <c r="AQ13">
        <v>100</v>
      </c>
      <c r="AR13">
        <v>10.6</v>
      </c>
      <c r="AS13" s="5">
        <v>0</v>
      </c>
      <c r="AT13" s="5">
        <v>16.2</v>
      </c>
      <c r="AU13" s="5">
        <v>102.1</v>
      </c>
      <c r="AV13" s="5">
        <v>160.4</v>
      </c>
    </row>
    <row r="14" spans="1:48" x14ac:dyDescent="0.35">
      <c r="A14" t="s">
        <v>123</v>
      </c>
      <c r="B14">
        <v>2594</v>
      </c>
      <c r="C14">
        <v>1129</v>
      </c>
      <c r="D14">
        <v>1465</v>
      </c>
      <c r="E14">
        <v>108</v>
      </c>
      <c r="F14">
        <v>0</v>
      </c>
      <c r="G14">
        <v>29</v>
      </c>
      <c r="H14">
        <v>79</v>
      </c>
      <c r="I14">
        <v>2108</v>
      </c>
      <c r="J14">
        <v>640</v>
      </c>
      <c r="K14">
        <v>1468</v>
      </c>
      <c r="L14">
        <v>98</v>
      </c>
      <c r="M14">
        <v>1945</v>
      </c>
      <c r="N14">
        <v>0</v>
      </c>
      <c r="O14">
        <v>20.399999999999999</v>
      </c>
      <c r="P14">
        <v>4.2</v>
      </c>
      <c r="Q14" s="5">
        <v>0</v>
      </c>
      <c r="R14" s="5">
        <v>9.6999999999999993</v>
      </c>
      <c r="S14" s="5">
        <v>20.8</v>
      </c>
      <c r="T14" s="5">
        <v>103.2</v>
      </c>
      <c r="U14">
        <v>2801</v>
      </c>
      <c r="V14">
        <v>1052</v>
      </c>
      <c r="W14">
        <v>1749</v>
      </c>
      <c r="X14">
        <v>155</v>
      </c>
      <c r="Y14">
        <v>0</v>
      </c>
      <c r="Z14">
        <v>14</v>
      </c>
      <c r="AA14">
        <v>141</v>
      </c>
      <c r="AB14">
        <v>0</v>
      </c>
      <c r="AC14">
        <v>0</v>
      </c>
      <c r="AD14" t="s">
        <v>176</v>
      </c>
      <c r="AE14" s="5">
        <v>0</v>
      </c>
      <c r="AF14" s="5">
        <v>4.7</v>
      </c>
      <c r="AG14" s="5">
        <v>37.1</v>
      </c>
      <c r="AH14" s="5" t="s">
        <v>207</v>
      </c>
      <c r="AI14">
        <v>3252</v>
      </c>
      <c r="AJ14">
        <v>1137</v>
      </c>
      <c r="AK14">
        <v>2115</v>
      </c>
      <c r="AL14">
        <v>327</v>
      </c>
      <c r="AM14">
        <v>10</v>
      </c>
      <c r="AN14">
        <v>132</v>
      </c>
      <c r="AO14">
        <v>185</v>
      </c>
      <c r="AP14">
        <v>0</v>
      </c>
      <c r="AQ14">
        <v>0</v>
      </c>
      <c r="AR14">
        <v>10.1</v>
      </c>
      <c r="AS14" s="5">
        <v>3.7</v>
      </c>
      <c r="AT14" s="5">
        <v>44</v>
      </c>
      <c r="AU14" s="5">
        <v>48.7</v>
      </c>
      <c r="AV14" s="5">
        <v>129.4</v>
      </c>
    </row>
    <row r="15" spans="1:48" x14ac:dyDescent="0.35">
      <c r="A15" t="s">
        <v>182</v>
      </c>
      <c r="B15">
        <v>1289</v>
      </c>
      <c r="C15">
        <v>160</v>
      </c>
      <c r="D15">
        <v>1129</v>
      </c>
      <c r="E15">
        <v>0</v>
      </c>
      <c r="F15">
        <v>0</v>
      </c>
      <c r="G15">
        <v>0</v>
      </c>
      <c r="H15">
        <v>0</v>
      </c>
      <c r="I15">
        <v>1289</v>
      </c>
      <c r="J15">
        <v>160</v>
      </c>
      <c r="K15">
        <v>1129</v>
      </c>
      <c r="L15">
        <v>0</v>
      </c>
      <c r="M15">
        <v>0</v>
      </c>
      <c r="N15" t="s">
        <v>131</v>
      </c>
      <c r="O15" t="s">
        <v>176</v>
      </c>
      <c r="P15">
        <v>0</v>
      </c>
      <c r="Q15" s="5">
        <v>0</v>
      </c>
      <c r="R15" s="5">
        <v>0</v>
      </c>
      <c r="S15" s="5">
        <v>0</v>
      </c>
      <c r="T15" s="5">
        <v>54.8</v>
      </c>
      <c r="U15" t="s">
        <v>207</v>
      </c>
      <c r="V15" t="s">
        <v>207</v>
      </c>
      <c r="W15" t="s">
        <v>207</v>
      </c>
      <c r="X15" t="s">
        <v>207</v>
      </c>
      <c r="Y15" t="s">
        <v>207</v>
      </c>
      <c r="Z15" t="s">
        <v>207</v>
      </c>
      <c r="AA15" t="s">
        <v>207</v>
      </c>
      <c r="AB15" t="s">
        <v>207</v>
      </c>
      <c r="AC15" t="s">
        <v>207</v>
      </c>
      <c r="AD15" t="s">
        <v>207</v>
      </c>
      <c r="AE15" s="5" t="s">
        <v>207</v>
      </c>
      <c r="AF15" s="5" t="s">
        <v>207</v>
      </c>
      <c r="AG15" s="5" t="s">
        <v>207</v>
      </c>
      <c r="AH15" s="5" t="s">
        <v>207</v>
      </c>
      <c r="AI15" t="s">
        <v>207</v>
      </c>
      <c r="AJ15" t="s">
        <v>176</v>
      </c>
      <c r="AK15" t="s">
        <v>176</v>
      </c>
      <c r="AL15">
        <v>0</v>
      </c>
      <c r="AM15">
        <v>0</v>
      </c>
      <c r="AN15">
        <v>0</v>
      </c>
      <c r="AO15">
        <v>0</v>
      </c>
      <c r="AP15" t="s">
        <v>176</v>
      </c>
      <c r="AQ15">
        <v>0</v>
      </c>
      <c r="AR15" t="s">
        <v>176</v>
      </c>
      <c r="AS15" s="5">
        <v>0</v>
      </c>
      <c r="AT15" s="5">
        <v>0</v>
      </c>
      <c r="AU15" s="5">
        <v>0</v>
      </c>
      <c r="AV15" s="5" t="s">
        <v>207</v>
      </c>
    </row>
    <row r="16" spans="1:48" x14ac:dyDescent="0.35">
      <c r="A16" t="s">
        <v>183</v>
      </c>
      <c r="B16">
        <v>19</v>
      </c>
      <c r="C16">
        <v>0</v>
      </c>
      <c r="D16">
        <v>19</v>
      </c>
      <c r="E16">
        <v>0</v>
      </c>
      <c r="F16">
        <v>0</v>
      </c>
      <c r="G16">
        <v>0</v>
      </c>
      <c r="H16">
        <v>0</v>
      </c>
      <c r="I16">
        <v>14</v>
      </c>
      <c r="J16">
        <v>0</v>
      </c>
      <c r="K16">
        <v>14</v>
      </c>
      <c r="L16">
        <v>0</v>
      </c>
      <c r="M16">
        <v>0</v>
      </c>
      <c r="N16" t="s">
        <v>131</v>
      </c>
      <c r="O16" t="s">
        <v>176</v>
      </c>
      <c r="P16">
        <v>0</v>
      </c>
      <c r="Q16" s="5">
        <v>0</v>
      </c>
      <c r="R16" s="5">
        <v>0</v>
      </c>
      <c r="S16" s="5">
        <v>0</v>
      </c>
      <c r="T16" s="5">
        <v>15.3</v>
      </c>
      <c r="U16" t="s">
        <v>207</v>
      </c>
      <c r="V16" t="s">
        <v>207</v>
      </c>
      <c r="W16" t="s">
        <v>207</v>
      </c>
      <c r="X16" t="s">
        <v>207</v>
      </c>
      <c r="Y16" t="s">
        <v>207</v>
      </c>
      <c r="Z16" t="s">
        <v>207</v>
      </c>
      <c r="AA16" t="s">
        <v>207</v>
      </c>
      <c r="AB16" t="s">
        <v>207</v>
      </c>
      <c r="AC16" t="s">
        <v>207</v>
      </c>
      <c r="AD16" t="s">
        <v>207</v>
      </c>
      <c r="AE16" s="5" t="s">
        <v>207</v>
      </c>
      <c r="AF16" s="5" t="s">
        <v>207</v>
      </c>
      <c r="AG16" s="5" t="s">
        <v>207</v>
      </c>
      <c r="AH16" s="5" t="s">
        <v>207</v>
      </c>
      <c r="AI16" t="s">
        <v>207</v>
      </c>
      <c r="AJ16" t="s">
        <v>207</v>
      </c>
      <c r="AK16" t="s">
        <v>207</v>
      </c>
      <c r="AL16" t="s">
        <v>207</v>
      </c>
      <c r="AM16" t="s">
        <v>207</v>
      </c>
      <c r="AN16" t="s">
        <v>207</v>
      </c>
      <c r="AO16" t="s">
        <v>207</v>
      </c>
      <c r="AP16" t="s">
        <v>207</v>
      </c>
      <c r="AQ16" t="s">
        <v>207</v>
      </c>
      <c r="AR16" t="s">
        <v>207</v>
      </c>
      <c r="AS16" s="5" t="s">
        <v>207</v>
      </c>
      <c r="AT16" s="5" t="s">
        <v>207</v>
      </c>
      <c r="AU16" s="5" t="s">
        <v>207</v>
      </c>
      <c r="AV16" s="5" t="s">
        <v>207</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71FF5-D72E-41B5-A3A2-02CE52491937}">
  <dimension ref="A1:K17"/>
  <sheetViews>
    <sheetView workbookViewId="0">
      <selection activeCell="B1" sqref="B1:K1"/>
    </sheetView>
  </sheetViews>
  <sheetFormatPr defaultColWidth="9.08984375" defaultRowHeight="12.5" x14ac:dyDescent="0.25"/>
  <cols>
    <col min="1" max="1" width="23.7265625" style="9" customWidth="1"/>
    <col min="2" max="7" width="9.08984375" style="9"/>
    <col min="8" max="8" width="11.08984375" style="9" bestFit="1" customWidth="1"/>
    <col min="9" max="9" width="15.36328125" style="9" bestFit="1" customWidth="1"/>
    <col min="10" max="10" width="10.7265625" style="9" bestFit="1" customWidth="1"/>
    <col min="11" max="11" width="15.26953125" style="9" bestFit="1" customWidth="1"/>
    <col min="12" max="16384" width="9.08984375" style="9"/>
  </cols>
  <sheetData>
    <row r="1" spans="1:11" x14ac:dyDescent="0.25">
      <c r="A1" s="9" t="s">
        <v>26</v>
      </c>
      <c r="B1" s="9" t="s">
        <v>354</v>
      </c>
      <c r="C1" s="9" t="s">
        <v>355</v>
      </c>
      <c r="D1" s="9" t="s">
        <v>356</v>
      </c>
      <c r="E1" s="9" t="s">
        <v>357</v>
      </c>
      <c r="F1" s="9" t="s">
        <v>358</v>
      </c>
      <c r="G1" s="9" t="s">
        <v>359</v>
      </c>
      <c r="H1" s="9" t="s">
        <v>360</v>
      </c>
      <c r="I1" s="9" t="s">
        <v>361</v>
      </c>
      <c r="J1" s="9" t="s">
        <v>362</v>
      </c>
      <c r="K1" s="9" t="s">
        <v>363</v>
      </c>
    </row>
    <row r="2" spans="1:11" x14ac:dyDescent="0.25">
      <c r="A2" s="9" t="s">
        <v>10</v>
      </c>
      <c r="B2" s="10">
        <v>601723</v>
      </c>
      <c r="C2" s="10">
        <v>689545</v>
      </c>
      <c r="D2" s="10">
        <v>296719</v>
      </c>
      <c r="E2" s="10">
        <v>350364</v>
      </c>
      <c r="F2" s="10">
        <v>266707</v>
      </c>
      <c r="G2" s="10">
        <v>312448</v>
      </c>
      <c r="H2" s="11">
        <v>53645</v>
      </c>
      <c r="I2" s="12">
        <v>5400</v>
      </c>
      <c r="J2" s="11">
        <v>45741</v>
      </c>
      <c r="K2" s="12">
        <v>4600</v>
      </c>
    </row>
    <row r="3" spans="1:11" x14ac:dyDescent="0.25">
      <c r="A3" s="9" t="s">
        <v>118</v>
      </c>
      <c r="B3" s="10">
        <v>146551</v>
      </c>
      <c r="C3" s="10">
        <v>166617</v>
      </c>
      <c r="D3" s="10">
        <v>54963</v>
      </c>
      <c r="E3" s="10">
        <v>62123</v>
      </c>
      <c r="F3" s="10">
        <v>51214</v>
      </c>
      <c r="G3" s="10">
        <v>59107</v>
      </c>
      <c r="H3" s="11">
        <v>7160</v>
      </c>
      <c r="I3" s="12">
        <v>700</v>
      </c>
      <c r="J3" s="11">
        <v>7893</v>
      </c>
      <c r="K3" s="12">
        <v>800</v>
      </c>
    </row>
    <row r="4" spans="1:11" x14ac:dyDescent="0.25">
      <c r="A4" s="9" t="s">
        <v>122</v>
      </c>
      <c r="B4" s="10">
        <v>233385</v>
      </c>
      <c r="C4" s="10">
        <v>271717</v>
      </c>
      <c r="D4" s="10">
        <v>90136</v>
      </c>
      <c r="E4" s="10">
        <v>103493</v>
      </c>
      <c r="F4" s="10">
        <v>84800</v>
      </c>
      <c r="G4" s="10">
        <v>98358</v>
      </c>
      <c r="H4" s="11">
        <v>13357</v>
      </c>
      <c r="I4" s="12">
        <v>1300</v>
      </c>
      <c r="J4" s="11">
        <v>13558</v>
      </c>
      <c r="K4" s="12">
        <v>1400</v>
      </c>
    </row>
    <row r="5" spans="1:11" x14ac:dyDescent="0.25">
      <c r="A5" s="9" t="s">
        <v>124</v>
      </c>
      <c r="B5" s="10">
        <v>971777</v>
      </c>
      <c r="C5" s="10">
        <v>1062061</v>
      </c>
      <c r="D5" s="10">
        <v>375905</v>
      </c>
      <c r="E5" s="10">
        <v>404423</v>
      </c>
      <c r="F5" s="10">
        <v>357086</v>
      </c>
      <c r="G5" s="10">
        <v>386931</v>
      </c>
      <c r="H5" s="11">
        <v>28518</v>
      </c>
      <c r="I5" s="12">
        <v>2900</v>
      </c>
      <c r="J5" s="11">
        <v>29845</v>
      </c>
      <c r="K5" s="12">
        <v>3000</v>
      </c>
    </row>
    <row r="6" spans="1:11" x14ac:dyDescent="0.25">
      <c r="A6" s="9" t="s">
        <v>125</v>
      </c>
      <c r="B6" s="10">
        <v>863420</v>
      </c>
      <c r="C6" s="10">
        <v>967201</v>
      </c>
      <c r="D6" s="10">
        <v>328182</v>
      </c>
      <c r="E6" s="10">
        <v>359957</v>
      </c>
      <c r="F6" s="10">
        <v>304042</v>
      </c>
      <c r="G6" s="10">
        <v>342216</v>
      </c>
      <c r="H6" s="11">
        <v>31775</v>
      </c>
      <c r="I6" s="12">
        <v>3200</v>
      </c>
      <c r="J6" s="11">
        <v>38174</v>
      </c>
      <c r="K6" s="12">
        <v>3800</v>
      </c>
    </row>
    <row r="7" spans="1:11" x14ac:dyDescent="0.25">
      <c r="A7" s="13" t="s">
        <v>119</v>
      </c>
      <c r="B7" s="10">
        <v>139966</v>
      </c>
      <c r="C7" s="10">
        <v>159467</v>
      </c>
      <c r="D7" s="10">
        <v>72376</v>
      </c>
      <c r="E7" s="10">
        <v>80479</v>
      </c>
      <c r="F7" s="10">
        <v>68082</v>
      </c>
      <c r="G7" s="10">
        <v>75555</v>
      </c>
      <c r="H7" s="11">
        <v>8103</v>
      </c>
      <c r="I7" s="12">
        <v>800</v>
      </c>
      <c r="J7" s="11">
        <v>7473</v>
      </c>
      <c r="K7" s="12">
        <v>700</v>
      </c>
    </row>
    <row r="8" spans="1:11" x14ac:dyDescent="0.25">
      <c r="A8" s="13" t="s">
        <v>117</v>
      </c>
      <c r="B8" s="10">
        <v>207627</v>
      </c>
      <c r="C8" s="10">
        <v>238643</v>
      </c>
      <c r="D8" s="10">
        <v>105404</v>
      </c>
      <c r="E8" s="10">
        <v>119085</v>
      </c>
      <c r="F8" s="10">
        <v>98050</v>
      </c>
      <c r="G8" s="10">
        <v>109912</v>
      </c>
      <c r="H8" s="11">
        <v>13681</v>
      </c>
      <c r="I8" s="12">
        <v>1400</v>
      </c>
      <c r="J8" s="11">
        <v>11862</v>
      </c>
      <c r="K8" s="12">
        <v>1200</v>
      </c>
    </row>
    <row r="9" spans="1:11" x14ac:dyDescent="0.25">
      <c r="A9" s="13" t="s">
        <v>177</v>
      </c>
      <c r="B9" s="10">
        <v>1081726</v>
      </c>
      <c r="C9" s="10">
        <v>1150309</v>
      </c>
      <c r="D9" s="10">
        <v>407998</v>
      </c>
      <c r="E9" s="10">
        <v>427149</v>
      </c>
      <c r="F9" s="10">
        <v>391627</v>
      </c>
      <c r="G9" s="10">
        <v>411055</v>
      </c>
      <c r="H9" s="11">
        <v>19151</v>
      </c>
      <c r="I9" s="12">
        <v>1900</v>
      </c>
      <c r="J9" s="11">
        <v>19428</v>
      </c>
      <c r="K9" s="12">
        <v>1900</v>
      </c>
    </row>
    <row r="10" spans="1:11" x14ac:dyDescent="0.25">
      <c r="A10" s="13" t="s">
        <v>179</v>
      </c>
      <c r="B10" s="10">
        <v>22565</v>
      </c>
      <c r="C10" s="10">
        <v>24146</v>
      </c>
      <c r="D10" s="10">
        <v>8680</v>
      </c>
      <c r="E10" s="10">
        <v>9330</v>
      </c>
      <c r="F10" s="10">
        <v>8347</v>
      </c>
      <c r="G10" s="10">
        <v>8800</v>
      </c>
      <c r="H10" s="11">
        <v>650</v>
      </c>
      <c r="I10" s="12">
        <v>100</v>
      </c>
      <c r="J10" s="11">
        <v>453</v>
      </c>
      <c r="K10" s="12">
        <v>0</v>
      </c>
    </row>
    <row r="11" spans="1:11" x14ac:dyDescent="0.25">
      <c r="A11" s="13" t="s">
        <v>178</v>
      </c>
      <c r="B11" s="10">
        <v>12332</v>
      </c>
      <c r="C11" s="10">
        <v>14658</v>
      </c>
      <c r="D11" s="10">
        <v>5489</v>
      </c>
      <c r="E11" s="10">
        <v>6172</v>
      </c>
      <c r="F11" s="10">
        <v>5101</v>
      </c>
      <c r="G11" s="10">
        <v>5811</v>
      </c>
      <c r="H11" s="11">
        <v>683</v>
      </c>
      <c r="I11" s="12">
        <v>100</v>
      </c>
      <c r="J11" s="11">
        <v>710</v>
      </c>
      <c r="K11" s="12">
        <v>100</v>
      </c>
    </row>
    <row r="12" spans="1:11" x14ac:dyDescent="0.25">
      <c r="A12" s="13" t="s">
        <v>123</v>
      </c>
      <c r="B12" s="10">
        <v>312311</v>
      </c>
      <c r="C12" s="10">
        <v>420959</v>
      </c>
      <c r="D12" s="10">
        <v>109442</v>
      </c>
      <c r="E12" s="10">
        <v>142074</v>
      </c>
      <c r="F12" s="10">
        <v>104583</v>
      </c>
      <c r="G12" s="10">
        <v>137442</v>
      </c>
      <c r="H12" s="11">
        <v>32632</v>
      </c>
      <c r="I12" s="12">
        <v>3300</v>
      </c>
      <c r="J12" s="11">
        <v>32859</v>
      </c>
      <c r="K12" s="12">
        <v>3300</v>
      </c>
    </row>
    <row r="13" spans="1:11" x14ac:dyDescent="0.25">
      <c r="A13" s="13" t="s">
        <v>364</v>
      </c>
      <c r="B13" s="10">
        <v>14273</v>
      </c>
      <c r="C13" s="10">
        <v>17219</v>
      </c>
      <c r="D13" s="10">
        <v>4904</v>
      </c>
      <c r="E13" s="10">
        <v>5525</v>
      </c>
      <c r="F13" s="10">
        <v>4507</v>
      </c>
      <c r="G13" s="10">
        <v>5381</v>
      </c>
      <c r="H13" s="11">
        <v>621</v>
      </c>
      <c r="I13" s="12">
        <v>100</v>
      </c>
      <c r="J13" s="11">
        <v>874</v>
      </c>
      <c r="K13" s="12">
        <v>100</v>
      </c>
    </row>
    <row r="14" spans="1:11" x14ac:dyDescent="0.25">
      <c r="A14" s="13" t="s">
        <v>365</v>
      </c>
      <c r="B14" s="10">
        <v>37821</v>
      </c>
      <c r="C14" s="10">
        <v>42772</v>
      </c>
      <c r="D14" s="10">
        <v>13123</v>
      </c>
      <c r="E14" s="10">
        <v>14365</v>
      </c>
      <c r="F14" s="10">
        <v>12527</v>
      </c>
      <c r="G14" s="10">
        <v>13983</v>
      </c>
      <c r="H14" s="11">
        <v>1242</v>
      </c>
      <c r="I14" s="12">
        <v>100</v>
      </c>
      <c r="J14" s="11">
        <v>1456</v>
      </c>
      <c r="K14" s="12">
        <v>100</v>
      </c>
    </row>
    <row r="15" spans="1:11" x14ac:dyDescent="0.25">
      <c r="A15" s="13" t="s">
        <v>182</v>
      </c>
      <c r="B15" s="10">
        <v>402002</v>
      </c>
      <c r="C15" s="10">
        <v>482204</v>
      </c>
      <c r="D15" s="10">
        <v>137115</v>
      </c>
      <c r="E15" s="10">
        <v>158525</v>
      </c>
      <c r="F15" s="10">
        <v>130785</v>
      </c>
      <c r="G15" s="10">
        <v>153745</v>
      </c>
      <c r="H15" s="11">
        <v>21410</v>
      </c>
      <c r="I15" s="12">
        <v>2100</v>
      </c>
      <c r="J15" s="11">
        <v>22960</v>
      </c>
      <c r="K15" s="12">
        <v>2300</v>
      </c>
    </row>
    <row r="16" spans="1:11" x14ac:dyDescent="0.25">
      <c r="A16" s="9" t="s">
        <v>181</v>
      </c>
      <c r="B16" s="9">
        <v>61209</v>
      </c>
      <c r="C16" s="9">
        <v>67117</v>
      </c>
      <c r="D16" s="9">
        <v>25199</v>
      </c>
      <c r="E16" s="9">
        <v>27953</v>
      </c>
      <c r="F16" s="9">
        <v>23686</v>
      </c>
      <c r="G16" s="9">
        <v>26604</v>
      </c>
      <c r="H16" s="11">
        <v>2754</v>
      </c>
      <c r="I16" s="12">
        <v>300</v>
      </c>
      <c r="J16" s="11">
        <v>2918</v>
      </c>
      <c r="K16" s="12">
        <v>300</v>
      </c>
    </row>
    <row r="17" spans="1:11" x14ac:dyDescent="0.25">
      <c r="A17" s="9" t="s">
        <v>180</v>
      </c>
      <c r="B17" s="9">
        <v>59933</v>
      </c>
      <c r="C17" s="9">
        <v>69657</v>
      </c>
      <c r="D17" s="9">
        <v>23337</v>
      </c>
      <c r="E17" s="9">
        <v>27182</v>
      </c>
      <c r="F17" s="9">
        <v>22000</v>
      </c>
      <c r="G17" s="9">
        <v>25908</v>
      </c>
      <c r="H17" s="11">
        <v>3845</v>
      </c>
      <c r="I17" s="12">
        <v>400</v>
      </c>
      <c r="J17" s="11">
        <v>3908</v>
      </c>
      <c r="K17" s="12">
        <v>400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Metadata</vt:lpstr>
      <vt:lpstr>IPUMS_2015_19</vt:lpstr>
      <vt:lpstr>ACS_StandardTabs_2015_19</vt:lpstr>
      <vt:lpstr>HMDA_2020</vt:lpstr>
      <vt:lpstr>ACS_StandardTabsRace</vt:lpstr>
      <vt:lpstr>Outcomes_19_21</vt:lpstr>
      <vt:lpstr>Census2020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Hendey, Leah</dc:creator>
  <cp:lastModifiedBy>Burton, Elizabeth</cp:lastModifiedBy>
  <dcterms:created xsi:type="dcterms:W3CDTF">2022-04-07T20:50:34Z</dcterms:created>
  <dcterms:modified xsi:type="dcterms:W3CDTF">2022-04-14T16:48:52Z</dcterms:modified>
</cp:coreProperties>
</file>